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18669_OSIC\IC00001_DIFUSIO\OR0019 Gestió de formularis i sol·licituds\FORMULARIS ANNEXOS\2025\CULTURA POPULAR\CLT042_FESTIVALS_CICLES_ESDEVENIMENTS\"/>
    </mc:Choice>
  </mc:AlternateContent>
  <bookViews>
    <workbookView xWindow="0" yWindow="45" windowWidth="13140" windowHeight="8055" tabRatio="749"/>
  </bookViews>
  <sheets>
    <sheet name="Pressupost - Liquidació" sheetId="1" r:id="rId1"/>
    <sheet name="Instruccions sol·licitud " sheetId="4" r:id="rId2"/>
    <sheet name="Instruccions reformulació" sheetId="2" r:id="rId3"/>
    <sheet name="Instruccions justificació" sheetId="3" r:id="rId4"/>
  </sheets>
  <definedNames>
    <definedName name="_1Àrea_d_impressió" localSheetId="0">'Pressupost - Liquidació'!$A$1:$K$67</definedName>
  </definedNames>
  <calcPr calcId="162913"/>
</workbook>
</file>

<file path=xl/calcChain.xml><?xml version="1.0" encoding="utf-8"?>
<calcChain xmlns="http://schemas.openxmlformats.org/spreadsheetml/2006/main">
  <c r="D56" i="1" l="1"/>
  <c r="C56" i="1"/>
  <c r="B56" i="1"/>
  <c r="D45" i="1"/>
  <c r="C45" i="1"/>
  <c r="B45" i="1"/>
  <c r="D40" i="1"/>
  <c r="C40" i="1"/>
  <c r="B40" i="1"/>
  <c r="D27" i="1"/>
  <c r="C27" i="1"/>
  <c r="B27" i="1"/>
  <c r="B16" i="1"/>
  <c r="C16" i="1"/>
  <c r="D16" i="1"/>
  <c r="D57" i="1"/>
  <c r="D59" i="1"/>
  <c r="D64" i="1"/>
  <c r="I46" i="1"/>
  <c r="I59" i="1"/>
  <c r="I69" i="1"/>
  <c r="C57" i="1"/>
  <c r="C59" i="1"/>
  <c r="C64" i="1"/>
  <c r="H46" i="1"/>
  <c r="B57" i="1"/>
  <c r="B59" i="1"/>
  <c r="B64" i="1"/>
  <c r="G46" i="1"/>
  <c r="G59" i="1"/>
  <c r="F69" i="1"/>
  <c r="C65" i="1"/>
  <c r="B65" i="1"/>
  <c r="F68" i="1"/>
  <c r="F70" i="1"/>
  <c r="G68" i="1"/>
  <c r="H59" i="1"/>
  <c r="D65" i="1"/>
  <c r="I68" i="1"/>
  <c r="K65" i="1"/>
  <c r="L65" i="1"/>
  <c r="L64" i="1"/>
  <c r="I70" i="1"/>
  <c r="G69" i="1"/>
  <c r="F65" i="1"/>
  <c r="G70" i="1"/>
  <c r="J65" i="1"/>
</calcChain>
</file>

<file path=xl/comments1.xml><?xml version="1.0" encoding="utf-8"?>
<comments xmlns="http://schemas.openxmlformats.org/spreadsheetml/2006/main">
  <authors>
    <author>Navarro Suñé, Albert</author>
  </authors>
  <commentList>
    <comment ref="B10" authorId="0" shapeId="0">
      <text>
        <r>
          <rPr>
            <b/>
            <sz val="9"/>
            <color indexed="81"/>
            <rFont val="Tahoma"/>
            <family val="2"/>
          </rPr>
          <t>L'import "Total despeses del projecte" ha de coincidir amb la casella "Despesa total de l'activitat" del formulari de sol·licitud.</t>
        </r>
      </text>
    </comment>
    <comment ref="C10" authorId="0" shapeId="0">
      <text>
        <r>
          <rPr>
            <sz val="9"/>
            <color indexed="81"/>
            <rFont val="Tahoma"/>
            <family val="2"/>
          </rPr>
          <t>En cas de dubtes sobre la reformulació, podeu consultar la pestanya  "Instruccions" d'aquest mateix document.</t>
        </r>
      </text>
    </comment>
    <comment ref="D10" authorId="0" shapeId="0">
      <text>
        <r>
          <rPr>
            <b/>
            <sz val="9"/>
            <color indexed="81"/>
            <rFont val="Tahoma"/>
            <family val="2"/>
          </rPr>
          <t>L'import "Total despeses  del projecte" ha de coincidir amb la casella "Import justificat" del formulari de justificació.</t>
        </r>
      </text>
    </comment>
    <comment ref="H10" authorId="0" shapeId="0">
      <text>
        <r>
          <rPr>
            <sz val="9"/>
            <color indexed="81"/>
            <rFont val="Tahoma"/>
            <family val="2"/>
          </rPr>
          <t>En cas de dubtes sobre la reformulació, podeu consultar la pestanya  "Instruccions" d'aquest mateix document.</t>
        </r>
      </text>
    </comment>
    <comment ref="F11" authorId="0" shapeId="0">
      <text>
        <r>
          <rPr>
            <b/>
            <sz val="9"/>
            <color indexed="81"/>
            <rFont val="Tahoma"/>
            <family val="2"/>
          </rPr>
          <t xml:space="preserve">L'ajut sol·licitat al Departament no pot superar el 70% del cost total de l'activitat.
</t>
        </r>
        <r>
          <rPr>
            <sz val="9"/>
            <color indexed="81"/>
            <rFont val="Tahoma"/>
            <family val="2"/>
          </rPr>
          <t>L'import mínim de la subvenció per projecte s'estableix en 2.100 euros.
S'han d'inadmetre les sol·licituds de subvenció d'un import inferior a 2.100 euros o que continguin un pressupost del projecte inferior a 3.000 euros. Així mateix, s'han de denegar les sol·licituds de subvenció per a projectes que, un cop valorats, només puguin obtenir una subvenció inferior a 2.100 euros.</t>
        </r>
      </text>
    </comment>
    <comment ref="H48" authorId="0" shapeId="0">
      <text>
        <r>
          <rPr>
            <b/>
            <sz val="9"/>
            <color indexed="81"/>
            <rFont val="Tahoma"/>
            <family val="2"/>
          </rPr>
          <t>Els imports d'altres subvencions no es poden canviar en el moment de reformular.</t>
        </r>
      </text>
    </comment>
    <comment ref="B65" authorId="0" shapeId="0">
      <text>
        <r>
          <rPr>
            <b/>
            <sz val="9"/>
            <color indexed="81"/>
            <rFont val="Tahoma"/>
            <family val="2"/>
          </rPr>
          <t>Aquest import ha de coincidir amb el camp "Despesa total de l'activitat" del formulari de sol·licitud.</t>
        </r>
      </text>
    </comment>
    <comment ref="D65" authorId="0" shapeId="0">
      <text>
        <r>
          <rPr>
            <b/>
            <sz val="9"/>
            <color indexed="81"/>
            <rFont val="Tahoma"/>
            <family val="2"/>
          </rPr>
          <t>Aquest import ha de coincidir amb la casella "Import justificat" del formulari de justificació.</t>
        </r>
      </text>
    </comment>
  </commentList>
</comments>
</file>

<file path=xl/sharedStrings.xml><?xml version="1.0" encoding="utf-8"?>
<sst xmlns="http://schemas.openxmlformats.org/spreadsheetml/2006/main" count="71" uniqueCount="60">
  <si>
    <t>Dades d'identificació del projecte:</t>
  </si>
  <si>
    <t>Concepte</t>
  </si>
  <si>
    <t>Total ingressos</t>
  </si>
  <si>
    <t>INGRESSOS</t>
  </si>
  <si>
    <t>TOTAL DESPESES</t>
  </si>
  <si>
    <t>TOTAL INGRESSOS</t>
  </si>
  <si>
    <t>RESULTAT (les despeses i els ingressos han d'estar equilibrats)</t>
  </si>
  <si>
    <t>Pressupost inicial</t>
  </si>
  <si>
    <t>Pressupost reformulat</t>
  </si>
  <si>
    <t>DESPESES SUBVENCIONABLES</t>
  </si>
  <si>
    <t>En espècie</t>
  </si>
  <si>
    <t>Instruccions per a la reformulació</t>
  </si>
  <si>
    <t>Import executat</t>
  </si>
  <si>
    <t>Instruccions per a la justificació</t>
  </si>
  <si>
    <t>Instruccions per a la sol·licitud</t>
  </si>
  <si>
    <t>Despeses subvencionables</t>
  </si>
  <si>
    <t>Subtotal</t>
  </si>
  <si>
    <t>Total despeses 
(despeses indirectes incloses)</t>
  </si>
  <si>
    <t>Total despeses del projecte</t>
  </si>
  <si>
    <r>
      <t xml:space="preserve">Pressupost inicial
</t>
    </r>
    <r>
      <rPr>
        <sz val="10"/>
        <rFont val="Arial"/>
        <family val="2"/>
      </rPr>
      <t>Empleneu-lo quan  presenteu la sol·licitud.</t>
    </r>
  </si>
  <si>
    <r>
      <t xml:space="preserve">Import executat
</t>
    </r>
    <r>
      <rPr>
        <sz val="10"/>
        <rFont val="Arial"/>
        <family val="2"/>
      </rPr>
      <t>Empleneu-lo quan  presenteu la justificació.</t>
    </r>
  </si>
  <si>
    <r>
      <t xml:space="preserve">Pressupost reformulat </t>
    </r>
    <r>
      <rPr>
        <sz val="10"/>
        <rFont val="Arial"/>
        <family val="2"/>
      </rPr>
      <t>Empleneu-lo si s'ha concedit l'ajut i es vol/es pot reformular.</t>
    </r>
  </si>
  <si>
    <t>Fons propis</t>
  </si>
  <si>
    <r>
      <t>DESPESES EN ESPÈCIE</t>
    </r>
    <r>
      <rPr>
        <sz val="10"/>
        <rFont val="Arial"/>
        <family val="2"/>
      </rPr>
      <t xml:space="preserve"> (cal justificar-les documentalment i no poden superar el 15% del cost total de les despeses amb despeses indirectes incloses, si les heu informat). Desglosseu-les per concepte:</t>
    </r>
  </si>
  <si>
    <t>Subvenció Departament de Cultura</t>
  </si>
  <si>
    <t>Total despeses</t>
  </si>
  <si>
    <t>Patrocinis (especifiqueu-los):</t>
  </si>
  <si>
    <t>Altres subvencions (especifiqueu-les):</t>
  </si>
  <si>
    <t>Disseny</t>
  </si>
  <si>
    <t>Impremta</t>
  </si>
  <si>
    <t>Marxandatge, premis, trofeus i obsequis</t>
  </si>
  <si>
    <t>Publicitat als mitjans de comunicació</t>
  </si>
  <si>
    <t>Pàgines web</t>
  </si>
  <si>
    <t>Lloguers:</t>
  </si>
  <si>
    <t>Sala/espai</t>
  </si>
  <si>
    <t>Equips il·luminació i sonorització</t>
  </si>
  <si>
    <t>Cadires</t>
  </si>
  <si>
    <t>Escenari</t>
  </si>
  <si>
    <t>Assegurances (activitat)</t>
  </si>
  <si>
    <t>Caixets/Honoraris</t>
  </si>
  <si>
    <t>Altres conceptes relacionats amb l'activitat (especifiqueu):</t>
  </si>
  <si>
    <t>Despeses indirectes 
(màx. 30% del subtotal subvencionable)</t>
  </si>
  <si>
    <t>Allotjament</t>
  </si>
  <si>
    <t>2. Despeses de personal organitzador i tècnic</t>
  </si>
  <si>
    <t>Coordinació/direcció</t>
  </si>
  <si>
    <t>Tècnic</t>
  </si>
  <si>
    <t>Transport de material</t>
  </si>
  <si>
    <t xml:space="preserve">5.Comunicació i difusió
</t>
  </si>
  <si>
    <t>PRESSUPOST / LIQUIDACIÓ: Subvencions per a l'organització de festivals, cicles i esdeveniments similars de cultura popular i tradicional (CLT042)</t>
  </si>
  <si>
    <t>Desplaçaments</t>
  </si>
  <si>
    <t xml:space="preserve">1. Despeses d'artistes, intèrprets, grups o companyies </t>
  </si>
  <si>
    <t>Àpats/Manutenció (únicament per a artistes. Queden exclosos els àpats per a altres destinataris)</t>
  </si>
  <si>
    <t>Àpats/Manutenció (únicament per a organitzadors i tècnics. Queden exclosos els àpats per a altres destinataris)</t>
  </si>
  <si>
    <t>Títol del projecte (Escriviu-lo a la fila inferior)</t>
  </si>
  <si>
    <t>NIF (Escriviu-lo a la fila inferior)</t>
  </si>
  <si>
    <r>
      <t>Nom del sol·licitant</t>
    </r>
    <r>
      <rPr>
        <sz val="9"/>
        <rFont val="Arial"/>
        <family val="2"/>
      </rPr>
      <t xml:space="preserve"> (Escriviu-lo a la fila inferior)</t>
    </r>
    <r>
      <rPr>
        <b/>
        <sz val="9"/>
        <rFont val="Arial"/>
        <family val="2"/>
      </rPr>
      <t xml:space="preserve"> </t>
    </r>
    <r>
      <rPr>
        <b/>
        <sz val="11"/>
        <rFont val="Arial"/>
        <family val="2"/>
      </rPr>
      <t>Només entitats privades sense ànim de lucre</t>
    </r>
  </si>
  <si>
    <t xml:space="preserve">4.Material fungible relacionat amb l'activitat (especifiqueu conceptes): </t>
  </si>
  <si>
    <t>3.Despeses Tècniques</t>
  </si>
  <si>
    <t>Altres conceptes relacionats amb l'activitat (No son subvencionables les despeses relacionades amb el muntatge/servei de barra ni el muntatge/servei de cuina, si s’escau) Especifiqueu-los a les files inferiors:</t>
  </si>
  <si>
    <t>Altres conceptes de difusió i comunicació relacionats amb l'activitat (especifiqueu-los a les files inferiors):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</si>
</sst>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\ &quot;€&quot;"/>
    <numFmt numFmtId="165" formatCode="0.0%"/>
    <numFmt numFmtId="166" formatCode="_-* #,##0.00\ [$€-403]_-;\-* #,##0.00\ [$€-403]_-;_-* &quot;-&quot;??\ [$€-403]_-;_-@_-"/>
  </numFmts>
  <fonts count="17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14"/>
      <name val="Arial"/>
      <family val="2"/>
    </font>
    <font>
      <sz val="9"/>
      <color indexed="81"/>
      <name val="Tahoma"/>
      <family val="2"/>
    </font>
    <font>
      <sz val="10"/>
      <name val="Verdana"/>
      <family val="2"/>
    </font>
    <font>
      <b/>
      <sz val="11"/>
      <name val="Arial"/>
      <family val="2"/>
    </font>
    <font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2"/>
      <color rgb="FFFF0000"/>
      <name val="Arial"/>
      <family val="2"/>
    </font>
    <font>
      <b/>
      <sz val="10"/>
      <color rgb="FFFF0000"/>
      <name val="Arial"/>
      <family val="2"/>
    </font>
    <font>
      <b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19">
    <xf numFmtId="0" fontId="0" fillId="0" borderId="0" xfId="0"/>
    <xf numFmtId="0" fontId="0" fillId="0" borderId="1" xfId="0" applyBorder="1" applyAlignment="1" applyProtection="1">
      <alignment wrapText="1"/>
    </xf>
    <xf numFmtId="0" fontId="0" fillId="0" borderId="0" xfId="0" applyAlignment="1" applyProtection="1">
      <alignment wrapText="1"/>
    </xf>
    <xf numFmtId="0" fontId="5" fillId="0" borderId="1" xfId="0" applyFont="1" applyBorder="1" applyAlignment="1" applyProtection="1">
      <alignment wrapText="1"/>
    </xf>
    <xf numFmtId="164" fontId="2" fillId="0" borderId="2" xfId="0" applyNumberFormat="1" applyFont="1" applyFill="1" applyBorder="1" applyAlignment="1" applyProtection="1">
      <alignment horizontal="right" wrapText="1"/>
    </xf>
    <xf numFmtId="164" fontId="2" fillId="0" borderId="3" xfId="0" applyNumberFormat="1" applyFont="1" applyFill="1" applyBorder="1" applyAlignment="1" applyProtection="1">
      <alignment horizontal="right" wrapText="1"/>
    </xf>
    <xf numFmtId="0" fontId="0" fillId="0" borderId="0" xfId="0" applyBorder="1" applyAlignment="1" applyProtection="1">
      <alignment wrapText="1"/>
    </xf>
    <xf numFmtId="0" fontId="5" fillId="0" borderId="0" xfId="0" applyFont="1" applyBorder="1" applyAlignment="1" applyProtection="1">
      <alignment wrapText="1"/>
    </xf>
    <xf numFmtId="0" fontId="2" fillId="3" borderId="4" xfId="0" applyFont="1" applyFill="1" applyBorder="1" applyAlignment="1" applyProtection="1">
      <alignment horizontal="left" vertical="top" wrapText="1"/>
    </xf>
    <xf numFmtId="0" fontId="2" fillId="3" borderId="5" xfId="0" applyFont="1" applyFill="1" applyBorder="1" applyAlignment="1" applyProtection="1">
      <alignment vertical="top" wrapText="1"/>
    </xf>
    <xf numFmtId="0" fontId="2" fillId="3" borderId="6" xfId="0" applyFont="1" applyFill="1" applyBorder="1" applyAlignment="1" applyProtection="1">
      <alignment vertical="top" wrapText="1"/>
    </xf>
    <xf numFmtId="0" fontId="2" fillId="3" borderId="7" xfId="0" applyFont="1" applyFill="1" applyBorder="1" applyAlignment="1" applyProtection="1">
      <alignment vertical="top" wrapText="1"/>
    </xf>
    <xf numFmtId="0" fontId="0" fillId="0" borderId="0" xfId="0" applyAlignment="1" applyProtection="1">
      <alignment vertical="top" wrapText="1"/>
    </xf>
    <xf numFmtId="0" fontId="2" fillId="3" borderId="8" xfId="0" applyFont="1" applyFill="1" applyBorder="1" applyAlignment="1" applyProtection="1">
      <alignment vertical="top" wrapText="1"/>
    </xf>
    <xf numFmtId="0" fontId="2" fillId="0" borderId="0" xfId="0" applyFont="1" applyBorder="1" applyAlignment="1" applyProtection="1">
      <alignment vertical="top" wrapText="1"/>
    </xf>
    <xf numFmtId="0" fontId="2" fillId="3" borderId="9" xfId="0" applyFont="1" applyFill="1" applyBorder="1" applyAlignment="1" applyProtection="1">
      <alignment horizontal="right" wrapText="1"/>
    </xf>
    <xf numFmtId="164" fontId="2" fillId="3" borderId="3" xfId="0" applyNumberFormat="1" applyFont="1" applyFill="1" applyBorder="1" applyAlignment="1" applyProtection="1">
      <alignment horizontal="right" wrapText="1"/>
    </xf>
    <xf numFmtId="164" fontId="2" fillId="3" borderId="10" xfId="0" applyNumberFormat="1" applyFont="1" applyFill="1" applyBorder="1" applyAlignment="1" applyProtection="1">
      <alignment horizontal="right" wrapText="1"/>
    </xf>
    <xf numFmtId="0" fontId="5" fillId="0" borderId="0" xfId="0" applyFont="1"/>
    <xf numFmtId="0" fontId="7" fillId="0" borderId="0" xfId="0" applyFont="1"/>
    <xf numFmtId="164" fontId="5" fillId="0" borderId="2" xfId="0" applyNumberFormat="1" applyFont="1" applyBorder="1" applyAlignment="1" applyProtection="1">
      <alignment horizontal="right" wrapText="1"/>
    </xf>
    <xf numFmtId="0" fontId="5" fillId="3" borderId="1" xfId="0" applyFont="1" applyFill="1" applyBorder="1" applyAlignment="1" applyProtection="1">
      <alignment horizontal="right"/>
    </xf>
    <xf numFmtId="164" fontId="0" fillId="3" borderId="2" xfId="0" applyNumberFormat="1" applyFill="1" applyBorder="1" applyProtection="1"/>
    <xf numFmtId="0" fontId="2" fillId="4" borderId="9" xfId="0" applyFont="1" applyFill="1" applyBorder="1" applyAlignment="1" applyProtection="1">
      <alignment horizontal="right" wrapText="1"/>
    </xf>
    <xf numFmtId="164" fontId="2" fillId="4" borderId="3" xfId="0" applyNumberFormat="1" applyFont="1" applyFill="1" applyBorder="1" applyAlignment="1" applyProtection="1">
      <alignment horizontal="right" wrapText="1"/>
    </xf>
    <xf numFmtId="164" fontId="5" fillId="0" borderId="2" xfId="0" applyNumberFormat="1" applyFont="1" applyBorder="1" applyAlignment="1" applyProtection="1">
      <alignment horizontal="right" wrapText="1"/>
      <protection locked="0"/>
    </xf>
    <xf numFmtId="164" fontId="5" fillId="5" borderId="2" xfId="0" applyNumberFormat="1" applyFont="1" applyFill="1" applyBorder="1" applyAlignment="1" applyProtection="1">
      <alignment horizontal="right" wrapText="1"/>
      <protection locked="0"/>
    </xf>
    <xf numFmtId="164" fontId="5" fillId="5" borderId="11" xfId="0" applyNumberFormat="1" applyFont="1" applyFill="1" applyBorder="1" applyAlignment="1" applyProtection="1">
      <alignment horizontal="right" wrapText="1"/>
      <protection locked="0"/>
    </xf>
    <xf numFmtId="164" fontId="0" fillId="3" borderId="11" xfId="0" applyNumberFormat="1" applyFill="1" applyBorder="1" applyProtection="1"/>
    <xf numFmtId="164" fontId="2" fillId="4" borderId="10" xfId="0" applyNumberFormat="1" applyFont="1" applyFill="1" applyBorder="1" applyAlignment="1" applyProtection="1">
      <alignment horizontal="right" wrapText="1"/>
    </xf>
    <xf numFmtId="0" fontId="0" fillId="5" borderId="0" xfId="0" applyFill="1" applyBorder="1" applyAlignment="1" applyProtection="1">
      <alignment wrapText="1"/>
    </xf>
    <xf numFmtId="164" fontId="2" fillId="0" borderId="10" xfId="0" applyNumberFormat="1" applyFont="1" applyBorder="1" applyAlignment="1" applyProtection="1">
      <alignment horizontal="right" wrapText="1"/>
    </xf>
    <xf numFmtId="0" fontId="14" fillId="0" borderId="0" xfId="0" applyFont="1" applyAlignment="1" applyProtection="1">
      <alignment wrapText="1"/>
    </xf>
    <xf numFmtId="0" fontId="0" fillId="0" borderId="2" xfId="0" applyBorder="1" applyAlignment="1" applyProtection="1">
      <alignment horizontal="right" wrapText="1"/>
      <protection locked="0"/>
    </xf>
    <xf numFmtId="0" fontId="0" fillId="0" borderId="11" xfId="0" applyBorder="1" applyAlignment="1" applyProtection="1">
      <alignment horizontal="right" wrapText="1"/>
      <protection locked="0"/>
    </xf>
    <xf numFmtId="0" fontId="9" fillId="0" borderId="0" xfId="0" applyFont="1"/>
    <xf numFmtId="9" fontId="0" fillId="0" borderId="0" xfId="1" applyFont="1" applyAlignment="1" applyProtection="1">
      <alignment wrapText="1"/>
    </xf>
    <xf numFmtId="165" fontId="15" fillId="0" borderId="0" xfId="1" applyNumberFormat="1" applyFont="1" applyAlignment="1" applyProtection="1">
      <alignment wrapText="1"/>
    </xf>
    <xf numFmtId="0" fontId="5" fillId="5" borderId="1" xfId="0" applyFont="1" applyFill="1" applyBorder="1" applyAlignment="1" applyProtection="1">
      <alignment horizontal="right" wrapText="1"/>
    </xf>
    <xf numFmtId="0" fontId="16" fillId="0" borderId="0" xfId="0" applyFont="1" applyAlignment="1" applyProtection="1">
      <alignment wrapText="1"/>
    </xf>
    <xf numFmtId="0" fontId="5" fillId="0" borderId="1" xfId="0" applyFont="1" applyBorder="1" applyAlignment="1" applyProtection="1">
      <alignment horizontal="left" wrapText="1"/>
      <protection locked="0"/>
    </xf>
    <xf numFmtId="0" fontId="10" fillId="3" borderId="6" xfId="0" applyFont="1" applyFill="1" applyBorder="1" applyAlignment="1" applyProtection="1">
      <alignment wrapText="1"/>
    </xf>
    <xf numFmtId="0" fontId="2" fillId="5" borderId="1" xfId="0" applyFont="1" applyFill="1" applyBorder="1" applyAlignment="1" applyProtection="1">
      <alignment horizontal="right" wrapText="1"/>
    </xf>
    <xf numFmtId="164" fontId="2" fillId="5" borderId="2" xfId="0" applyNumberFormat="1" applyFont="1" applyFill="1" applyBorder="1" applyAlignment="1" applyProtection="1">
      <alignment horizontal="right" wrapText="1"/>
    </xf>
    <xf numFmtId="164" fontId="2" fillId="5" borderId="11" xfId="0" applyNumberFormat="1" applyFont="1" applyFill="1" applyBorder="1" applyAlignment="1" applyProtection="1">
      <alignment horizontal="right" wrapText="1"/>
    </xf>
    <xf numFmtId="164" fontId="5" fillId="0" borderId="11" xfId="0" applyNumberFormat="1" applyFont="1" applyBorder="1" applyAlignment="1" applyProtection="1">
      <alignment horizontal="right" wrapText="1"/>
      <protection locked="0"/>
    </xf>
    <xf numFmtId="0" fontId="2" fillId="3" borderId="1" xfId="0" applyFont="1" applyFill="1" applyBorder="1" applyAlignment="1" applyProtection="1">
      <alignment horizontal="right" wrapText="1"/>
    </xf>
    <xf numFmtId="164" fontId="2" fillId="3" borderId="12" xfId="0" applyNumberFormat="1" applyFont="1" applyFill="1" applyBorder="1" applyAlignment="1" applyProtection="1">
      <alignment horizontal="right" wrapText="1"/>
    </xf>
    <xf numFmtId="0" fontId="2" fillId="0" borderId="1" xfId="0" applyFont="1" applyBorder="1" applyAlignment="1" applyProtection="1">
      <alignment horizontal="left" wrapText="1"/>
    </xf>
    <xf numFmtId="0" fontId="2" fillId="0" borderId="1" xfId="0" applyFont="1" applyBorder="1" applyAlignment="1" applyProtection="1">
      <alignment horizontal="right" wrapText="1"/>
    </xf>
    <xf numFmtId="164" fontId="5" fillId="0" borderId="11" xfId="0" applyNumberFormat="1" applyFont="1" applyBorder="1" applyAlignment="1" applyProtection="1">
      <alignment horizontal="right" wrapText="1"/>
    </xf>
    <xf numFmtId="164" fontId="2" fillId="0" borderId="2" xfId="0" applyNumberFormat="1" applyFont="1" applyBorder="1" applyAlignment="1" applyProtection="1">
      <alignment horizontal="right" wrapText="1"/>
    </xf>
    <xf numFmtId="0" fontId="5" fillId="0" borderId="1" xfId="0" applyFont="1" applyBorder="1" applyAlignment="1" applyProtection="1">
      <alignment horizontal="left" wrapText="1"/>
    </xf>
    <xf numFmtId="0" fontId="2" fillId="0" borderId="1" xfId="0" applyFont="1" applyBorder="1" applyAlignment="1" applyProtection="1">
      <alignment wrapText="1"/>
    </xf>
    <xf numFmtId="0" fontId="2" fillId="0" borderId="13" xfId="0" applyFont="1" applyBorder="1" applyAlignment="1" applyProtection="1">
      <alignment wrapText="1"/>
    </xf>
    <xf numFmtId="0" fontId="5" fillId="0" borderId="1" xfId="0" applyFont="1" applyBorder="1" applyAlignment="1" applyProtection="1">
      <alignment wrapText="1"/>
      <protection locked="0"/>
    </xf>
    <xf numFmtId="0" fontId="10" fillId="3" borderId="14" xfId="0" applyFont="1" applyFill="1" applyBorder="1" applyAlignment="1" applyProtection="1">
      <alignment horizontal="left" wrapText="1"/>
    </xf>
    <xf numFmtId="0" fontId="2" fillId="3" borderId="14" xfId="0" applyFont="1" applyFill="1" applyBorder="1" applyAlignment="1" applyProtection="1">
      <alignment vertical="top" wrapText="1"/>
    </xf>
    <xf numFmtId="164" fontId="2" fillId="0" borderId="11" xfId="0" applyNumberFormat="1" applyFont="1" applyBorder="1" applyAlignment="1" applyProtection="1">
      <alignment horizontal="right" wrapText="1"/>
    </xf>
    <xf numFmtId="164" fontId="2" fillId="3" borderId="15" xfId="0" applyNumberFormat="1" applyFont="1" applyFill="1" applyBorder="1" applyAlignment="1" applyProtection="1">
      <alignment horizontal="right" wrapText="1"/>
    </xf>
    <xf numFmtId="0" fontId="2" fillId="3" borderId="16" xfId="0" applyFont="1" applyFill="1" applyBorder="1" applyAlignment="1" applyProtection="1">
      <alignment horizontal="left" wrapText="1"/>
    </xf>
    <xf numFmtId="166" fontId="5" fillId="0" borderId="2" xfId="0" applyNumberFormat="1" applyFont="1" applyBorder="1" applyAlignment="1" applyProtection="1">
      <alignment horizontal="right" wrapText="1"/>
    </xf>
    <xf numFmtId="166" fontId="5" fillId="0" borderId="11" xfId="0" applyNumberFormat="1" applyFont="1" applyBorder="1" applyAlignment="1" applyProtection="1">
      <alignment horizontal="right" wrapText="1"/>
    </xf>
    <xf numFmtId="166" fontId="5" fillId="0" borderId="2" xfId="0" applyNumberFormat="1" applyFont="1" applyBorder="1" applyAlignment="1" applyProtection="1">
      <alignment horizontal="right" wrapText="1"/>
      <protection locked="0"/>
    </xf>
    <xf numFmtId="166" fontId="5" fillId="0" borderId="11" xfId="0" applyNumberFormat="1" applyFont="1" applyBorder="1" applyAlignment="1" applyProtection="1">
      <alignment horizontal="right" wrapText="1"/>
      <protection locked="0"/>
    </xf>
    <xf numFmtId="164" fontId="0" fillId="0" borderId="0" xfId="0" applyNumberFormat="1" applyBorder="1" applyAlignment="1" applyProtection="1">
      <alignment horizontal="right" wrapText="1"/>
    </xf>
    <xf numFmtId="164" fontId="5" fillId="5" borderId="2" xfId="0" applyNumberFormat="1" applyFont="1" applyFill="1" applyBorder="1" applyAlignment="1" applyProtection="1">
      <alignment horizontal="right" wrapText="1"/>
    </xf>
    <xf numFmtId="164" fontId="5" fillId="5" borderId="11" xfId="0" applyNumberFormat="1" applyFont="1" applyFill="1" applyBorder="1" applyAlignment="1" applyProtection="1">
      <alignment horizontal="right" wrapText="1"/>
    </xf>
    <xf numFmtId="10" fontId="0" fillId="0" borderId="16" xfId="1" applyNumberFormat="1" applyFont="1" applyBorder="1" applyAlignment="1" applyProtection="1">
      <alignment horizontal="right" wrapText="1"/>
    </xf>
    <xf numFmtId="9" fontId="15" fillId="0" borderId="0" xfId="1" applyFont="1" applyBorder="1" applyAlignment="1" applyProtection="1">
      <alignment horizontal="right" wrapText="1"/>
    </xf>
    <xf numFmtId="0" fontId="5" fillId="5" borderId="1" xfId="0" applyFont="1" applyFill="1" applyBorder="1" applyAlignment="1" applyProtection="1">
      <alignment wrapText="1"/>
      <protection locked="0"/>
    </xf>
    <xf numFmtId="166" fontId="5" fillId="5" borderId="2" xfId="0" applyNumberFormat="1" applyFont="1" applyFill="1" applyBorder="1" applyAlignment="1" applyProtection="1">
      <alignment horizontal="right" wrapText="1"/>
      <protection locked="0"/>
    </xf>
    <xf numFmtId="166" fontId="5" fillId="5" borderId="11" xfId="0" applyNumberFormat="1" applyFont="1" applyFill="1" applyBorder="1" applyAlignment="1" applyProtection="1">
      <alignment horizontal="right" wrapText="1"/>
      <protection locked="0"/>
    </xf>
    <xf numFmtId="0" fontId="0" fillId="0" borderId="0" xfId="0" applyAlignment="1" applyProtection="1">
      <alignment wrapText="1"/>
      <protection locked="0"/>
    </xf>
    <xf numFmtId="0" fontId="2" fillId="5" borderId="1" xfId="0" applyFont="1" applyFill="1" applyBorder="1" applyAlignment="1" applyProtection="1">
      <alignment horizontal="right"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0" fillId="0" borderId="13" xfId="0" applyBorder="1" applyAlignment="1" applyProtection="1">
      <alignment wrapText="1"/>
      <protection locked="0"/>
    </xf>
    <xf numFmtId="0" fontId="5" fillId="0" borderId="1" xfId="0" applyFont="1" applyFill="1" applyBorder="1" applyAlignment="1" applyProtection="1">
      <alignment wrapText="1"/>
      <protection locked="0"/>
    </xf>
    <xf numFmtId="0" fontId="2" fillId="3" borderId="17" xfId="0" applyFont="1" applyFill="1" applyBorder="1" applyAlignment="1" applyProtection="1">
      <alignment wrapText="1"/>
    </xf>
    <xf numFmtId="0" fontId="2" fillId="3" borderId="18" xfId="0" applyFont="1" applyFill="1" applyBorder="1" applyAlignment="1" applyProtection="1">
      <alignment wrapText="1"/>
    </xf>
    <xf numFmtId="0" fontId="2" fillId="3" borderId="19" xfId="0" applyFont="1" applyFill="1" applyBorder="1" applyAlignment="1" applyProtection="1">
      <alignment wrapText="1"/>
    </xf>
    <xf numFmtId="0" fontId="2" fillId="2" borderId="20" xfId="0" applyFont="1" applyFill="1" applyBorder="1" applyAlignment="1" applyProtection="1">
      <alignment horizontal="left" wrapText="1"/>
    </xf>
    <xf numFmtId="0" fontId="2" fillId="2" borderId="21" xfId="0" applyFont="1" applyFill="1" applyBorder="1" applyAlignment="1" applyProtection="1">
      <alignment horizontal="left" wrapText="1"/>
    </xf>
    <xf numFmtId="0" fontId="0" fillId="0" borderId="16" xfId="0" applyBorder="1" applyAlignment="1" applyProtection="1">
      <alignment wrapText="1"/>
    </xf>
    <xf numFmtId="0" fontId="2" fillId="2" borderId="22" xfId="0" applyFont="1" applyFill="1" applyBorder="1" applyAlignment="1" applyProtection="1">
      <alignment horizontal="left" wrapText="1"/>
    </xf>
    <xf numFmtId="0" fontId="0" fillId="2" borderId="23" xfId="0" applyFill="1" applyBorder="1" applyAlignment="1" applyProtection="1">
      <alignment wrapText="1"/>
    </xf>
    <xf numFmtId="0" fontId="0" fillId="0" borderId="7" xfId="0" applyBorder="1" applyAlignment="1" applyProtection="1">
      <alignment wrapText="1"/>
    </xf>
    <xf numFmtId="0" fontId="11" fillId="2" borderId="1" xfId="0" applyFont="1" applyFill="1" applyBorder="1" applyAlignment="1" applyProtection="1">
      <alignment horizontal="left" wrapText="1"/>
    </xf>
    <xf numFmtId="0" fontId="11" fillId="2" borderId="2" xfId="0" applyFont="1" applyFill="1" applyBorder="1" applyAlignment="1" applyProtection="1">
      <alignment horizontal="left" wrapText="1"/>
    </xf>
    <xf numFmtId="49" fontId="5" fillId="0" borderId="1" xfId="0" applyNumberFormat="1" applyFont="1" applyBorder="1" applyAlignment="1" applyProtection="1">
      <alignment horizontal="left" wrapText="1"/>
      <protection locked="0"/>
    </xf>
    <xf numFmtId="49" fontId="0" fillId="0" borderId="2" xfId="0" applyNumberFormat="1" applyBorder="1" applyAlignment="1" applyProtection="1">
      <alignment horizontal="left" wrapText="1"/>
      <protection locked="0"/>
    </xf>
    <xf numFmtId="0" fontId="5" fillId="6" borderId="1" xfId="0" applyFont="1" applyFill="1" applyBorder="1" applyAlignment="1" applyProtection="1">
      <alignment wrapText="1"/>
    </xf>
    <xf numFmtId="164" fontId="0" fillId="6" borderId="2" xfId="0" applyNumberFormat="1" applyFill="1" applyBorder="1" applyAlignment="1" applyProtection="1">
      <alignment horizontal="right" wrapText="1"/>
    </xf>
    <xf numFmtId="164" fontId="0" fillId="6" borderId="11" xfId="0" applyNumberFormat="1" applyFill="1" applyBorder="1" applyAlignment="1" applyProtection="1">
      <alignment horizontal="right" wrapText="1"/>
    </xf>
    <xf numFmtId="0" fontId="0" fillId="3" borderId="8" xfId="0" applyFill="1" applyBorder="1" applyAlignment="1" applyProtection="1">
      <alignment horizontal="center" wrapText="1"/>
    </xf>
    <xf numFmtId="0" fontId="0" fillId="3" borderId="6" xfId="0" applyFill="1" applyBorder="1" applyAlignment="1" applyProtection="1">
      <alignment horizontal="center" wrapText="1"/>
    </xf>
    <xf numFmtId="0" fontId="2" fillId="3" borderId="1" xfId="0" applyFont="1" applyFill="1" applyBorder="1" applyAlignment="1" applyProtection="1">
      <alignment horizontal="left" wrapText="1"/>
    </xf>
    <xf numFmtId="0" fontId="2" fillId="2" borderId="2" xfId="0" applyFont="1" applyFill="1" applyBorder="1" applyAlignment="1" applyProtection="1">
      <alignment horizontal="left" wrapText="1"/>
    </xf>
    <xf numFmtId="0" fontId="0" fillId="0" borderId="2" xfId="0" applyBorder="1" applyAlignment="1" applyProtection="1">
      <alignment horizontal="left" wrapText="1"/>
    </xf>
    <xf numFmtId="0" fontId="2" fillId="3" borderId="9" xfId="0" applyFont="1" applyFill="1" applyBorder="1" applyAlignment="1" applyProtection="1">
      <alignment horizontal="left" wrapText="1"/>
    </xf>
    <xf numFmtId="0" fontId="2" fillId="3" borderId="3" xfId="0" applyFont="1" applyFill="1" applyBorder="1" applyAlignment="1" applyProtection="1">
      <alignment horizontal="left" wrapText="1"/>
    </xf>
    <xf numFmtId="0" fontId="0" fillId="3" borderId="3" xfId="0" applyFill="1" applyBorder="1" applyAlignment="1" applyProtection="1">
      <alignment horizontal="left" wrapText="1"/>
    </xf>
    <xf numFmtId="164" fontId="2" fillId="0" borderId="3" xfId="0" applyNumberFormat="1" applyFont="1" applyBorder="1" applyAlignment="1" applyProtection="1">
      <alignment horizontal="right" wrapText="1"/>
    </xf>
    <xf numFmtId="164" fontId="2" fillId="0" borderId="2" xfId="0" applyNumberFormat="1" applyFont="1" applyBorder="1" applyAlignment="1" applyProtection="1">
      <alignment horizontal="right" wrapText="1"/>
    </xf>
    <xf numFmtId="0" fontId="10" fillId="3" borderId="6" xfId="0" applyFont="1" applyFill="1" applyBorder="1" applyAlignment="1" applyProtection="1">
      <alignment horizontal="left" wrapText="1"/>
    </xf>
    <xf numFmtId="0" fontId="4" fillId="4" borderId="20" xfId="0" applyFont="1" applyFill="1" applyBorder="1" applyAlignment="1" applyProtection="1">
      <alignment horizontal="left" wrapText="1"/>
    </xf>
    <xf numFmtId="0" fontId="4" fillId="4" borderId="21" xfId="0" applyFont="1" applyFill="1" applyBorder="1" applyAlignment="1" applyProtection="1">
      <alignment horizontal="left" wrapText="1"/>
    </xf>
    <xf numFmtId="0" fontId="2" fillId="4" borderId="22" xfId="0" applyFont="1" applyFill="1" applyBorder="1" applyAlignment="1" applyProtection="1">
      <alignment horizontal="left" wrapText="1"/>
    </xf>
    <xf numFmtId="0" fontId="2" fillId="4" borderId="23" xfId="0" applyFont="1" applyFill="1" applyBorder="1" applyAlignment="1" applyProtection="1">
      <alignment horizontal="left" wrapText="1"/>
    </xf>
    <xf numFmtId="0" fontId="5" fillId="2" borderId="24" xfId="0" applyFont="1" applyFill="1" applyBorder="1" applyAlignment="1" applyProtection="1">
      <alignment horizontal="left" wrapText="1"/>
    </xf>
    <xf numFmtId="0" fontId="0" fillId="2" borderId="25" xfId="0" applyFill="1" applyBorder="1" applyAlignment="1" applyProtection="1">
      <alignment horizontal="left" wrapText="1"/>
    </xf>
    <xf numFmtId="0" fontId="0" fillId="0" borderId="26" xfId="0" applyBorder="1" applyAlignment="1" applyProtection="1">
      <alignment wrapText="1"/>
    </xf>
    <xf numFmtId="0" fontId="5" fillId="2" borderId="27" xfId="0" applyFont="1" applyFill="1" applyBorder="1" applyAlignment="1" applyProtection="1">
      <alignment horizontal="left" wrapText="1"/>
    </xf>
    <xf numFmtId="49" fontId="0" fillId="0" borderId="24" xfId="0" applyNumberFormat="1" applyBorder="1" applyAlignment="1" applyProtection="1">
      <alignment horizontal="left" wrapText="1"/>
      <protection locked="0"/>
    </xf>
    <xf numFmtId="49" fontId="0" fillId="0" borderId="25" xfId="0" applyNumberFormat="1" applyBorder="1" applyAlignment="1" applyProtection="1">
      <alignment horizontal="left" wrapText="1"/>
      <protection locked="0"/>
    </xf>
    <xf numFmtId="0" fontId="0" fillId="0" borderId="26" xfId="0" applyBorder="1" applyAlignment="1" applyProtection="1">
      <alignment wrapText="1"/>
      <protection locked="0"/>
    </xf>
    <xf numFmtId="49" fontId="0" fillId="0" borderId="28" xfId="0" applyNumberFormat="1" applyBorder="1" applyAlignment="1" applyProtection="1">
      <alignment horizontal="left" wrapText="1"/>
      <protection locked="0"/>
    </xf>
    <xf numFmtId="49" fontId="0" fillId="0" borderId="29" xfId="0" applyNumberFormat="1" applyBorder="1" applyAlignment="1" applyProtection="1">
      <alignment horizontal="left" wrapText="1"/>
      <protection locked="0"/>
    </xf>
    <xf numFmtId="0" fontId="0" fillId="0" borderId="30" xfId="0" applyBorder="1" applyAlignment="1" applyProtection="1">
      <alignment wrapText="1"/>
      <protection locked="0"/>
    </xf>
  </cellXfs>
  <cellStyles count="2">
    <cellStyle name="Normal" xfId="0" builtinId="0"/>
    <cellStyle name="Percentatge" xfId="1" builtinId="5"/>
  </cellStyles>
  <dxfs count="16"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theme="4" tint="-0.24994659260841701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https://cultura.gencat.cat/ca/tramits/suport-a-la-tramitacio/normativa-dels-ajuts/normativa-2025/bases-generals/" TargetMode="Externa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https://cultura.gencat.cat/ca/tramits/suport-a-la-tramitacio/normativa-dels-ajuts/normativa-2025/bases-generals/" TargetMode="Externa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111661</xdr:colOff>
      <xdr:row>2</xdr:row>
      <xdr:rowOff>0</xdr:rowOff>
    </xdr:from>
    <xdr:ext cx="4136322" cy="908948"/>
    <xdr:sp macro="" textlink="">
      <xdr:nvSpPr>
        <xdr:cNvPr id="3" name="QuadreDeText 2"/>
        <xdr:cNvSpPr txBox="1"/>
      </xdr:nvSpPr>
      <xdr:spPr>
        <a:xfrm>
          <a:off x="13478411" y="581025"/>
          <a:ext cx="4025006" cy="900124"/>
        </a:xfrm>
        <a:prstGeom prst="rect">
          <a:avLst/>
        </a:prstGeom>
        <a:solidFill>
          <a:schemeClr val="bg1">
            <a:lumMod val="85000"/>
          </a:schemeClr>
        </a:solidFill>
        <a:ln w="22225">
          <a:solidFill>
            <a:schemeClr val="tx1">
              <a:lumMod val="95000"/>
              <a:lumOff val="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ca-ES" sz="110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Aquest model us servirà per a les fases de </a:t>
          </a:r>
          <a:r>
            <a:rPr lang="ca-ES" sz="1100" b="1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sol·licitud, </a:t>
          </a:r>
        </a:p>
        <a:p>
          <a:r>
            <a:rPr lang="ca-E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de </a:t>
          </a:r>
          <a:r>
            <a:rPr lang="ca-ES" sz="1100" b="1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reformulació</a:t>
          </a:r>
          <a:r>
            <a:rPr lang="ca-E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(si en feu) </a:t>
          </a:r>
          <a:r>
            <a:rPr lang="ca-ES" sz="110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 </a:t>
          </a:r>
          <a:r>
            <a:rPr lang="ca-E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de</a:t>
          </a:r>
          <a:r>
            <a:rPr lang="ca-ES" sz="110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ca-ES" sz="1100" b="1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justificació</a:t>
          </a:r>
          <a:r>
            <a:rPr lang="ca-ES" sz="110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. Un cop emplenat </a:t>
          </a:r>
        </a:p>
        <a:p>
          <a:r>
            <a:rPr lang="ca-ES" sz="110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 adjuntat a la sol·licitud, l’heu de desar per tal de completar-lo</a:t>
          </a:r>
        </a:p>
        <a:p>
          <a:r>
            <a:rPr lang="ca-ES" sz="110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en el moment de la reformulació (si escau) i de la</a:t>
          </a:r>
          <a:r>
            <a:rPr lang="ca-ES" sz="1200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ca-ES" sz="110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justificació.</a:t>
          </a:r>
        </a:p>
      </xdr:txBody>
    </xdr:sp>
    <xdr:clientData/>
  </xdr:oneCellAnchor>
  <xdr:oneCellAnchor>
    <xdr:from>
      <xdr:col>11</xdr:col>
      <xdr:colOff>126877</xdr:colOff>
      <xdr:row>8</xdr:row>
      <xdr:rowOff>52656</xdr:rowOff>
    </xdr:from>
    <xdr:ext cx="4122479" cy="1357550"/>
    <xdr:sp macro="" textlink="">
      <xdr:nvSpPr>
        <xdr:cNvPr id="4" name="QuadreDeText 3"/>
        <xdr:cNvSpPr txBox="1"/>
      </xdr:nvSpPr>
      <xdr:spPr>
        <a:xfrm>
          <a:off x="13502162" y="1620487"/>
          <a:ext cx="4015068" cy="1360714"/>
        </a:xfrm>
        <a:prstGeom prst="rect">
          <a:avLst/>
        </a:prstGeom>
        <a:solidFill>
          <a:schemeClr val="bg1">
            <a:lumMod val="85000"/>
          </a:schemeClr>
        </a:solidFill>
        <a:ln w="22225">
          <a:solidFill>
            <a:schemeClr val="tx1">
              <a:lumMod val="95000"/>
              <a:lumOff val="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ca-ES" sz="180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Aquest model </a:t>
          </a:r>
          <a:r>
            <a:rPr lang="ca-ES" sz="1800" b="1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és únicament per a </a:t>
          </a:r>
        </a:p>
        <a:p>
          <a:r>
            <a:rPr lang="ca-ES" sz="1800" b="1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entitats</a:t>
          </a:r>
          <a:r>
            <a:rPr lang="ca-ES" sz="1800" b="1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privades sense ànim</a:t>
          </a:r>
        </a:p>
        <a:p>
          <a:r>
            <a:rPr lang="ca-ES" sz="1800" b="1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de lucre</a:t>
          </a:r>
          <a:r>
            <a:rPr lang="ca-ES" sz="1800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. </a:t>
          </a:r>
          <a:r>
            <a:rPr lang="ca-ES" sz="1400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Els ens públics han de fer servir el </a:t>
          </a:r>
        </a:p>
        <a:p>
          <a:r>
            <a:rPr lang="ca-ES" sz="1400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model que es poden descarregar a través d'EACAT.</a:t>
          </a:r>
          <a:endParaRPr lang="ca-ES" sz="1400" i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oneCellAnchor>
  <xdr:oneCellAnchor>
    <xdr:from>
      <xdr:col>11</xdr:col>
      <xdr:colOff>126171</xdr:colOff>
      <xdr:row>12</xdr:row>
      <xdr:rowOff>31198</xdr:rowOff>
    </xdr:from>
    <xdr:ext cx="4096992" cy="1555599"/>
    <xdr:sp macro="" textlink="">
      <xdr:nvSpPr>
        <xdr:cNvPr id="6" name="QuadreDeText 5"/>
        <xdr:cNvSpPr txBox="1"/>
      </xdr:nvSpPr>
      <xdr:spPr>
        <a:xfrm>
          <a:off x="13489746" y="3164923"/>
          <a:ext cx="4096992" cy="1555599"/>
        </a:xfrm>
        <a:prstGeom prst="rect">
          <a:avLst/>
        </a:prstGeom>
        <a:solidFill>
          <a:schemeClr val="bg1">
            <a:lumMod val="85000"/>
          </a:schemeClr>
        </a:solidFill>
        <a:ln w="22225">
          <a:solidFill>
            <a:schemeClr val="tx1">
              <a:lumMod val="95000"/>
              <a:lumOff val="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ca-ES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IVA</a:t>
          </a:r>
          <a:endParaRPr lang="ca-ES">
            <a:effectLst/>
          </a:endParaRPr>
        </a:p>
        <a:p>
          <a:pPr eaLnBrk="1" fontAlgn="auto" latinLnBrk="0" hangingPunct="1"/>
          <a:r>
            <a:rPr lang="ca-ES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Si teniu exempció de l'IVA podeu imputar a la justificació l'import total de les factures. </a:t>
          </a:r>
          <a:endParaRPr lang="ca-ES" b="1">
            <a:effectLst/>
          </a:endParaRPr>
        </a:p>
        <a:p>
          <a:pPr eaLnBrk="1" fontAlgn="auto" latinLnBrk="0" hangingPunct="1"/>
          <a:r>
            <a:rPr lang="ca-ES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En cas de prorrata, li heu d'aplicar només el percentatge que correspongui.</a:t>
          </a:r>
          <a:endParaRPr lang="ca-ES" b="1">
            <a:effectLst/>
          </a:endParaRPr>
        </a:p>
        <a:p>
          <a:pPr eaLnBrk="1" fontAlgn="auto" latinLnBrk="0" hangingPunct="1"/>
          <a:r>
            <a:rPr lang="ca-ES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Si no, heu d'imputar a la justificació les factures sense l'IVA. </a:t>
          </a:r>
          <a:endParaRPr lang="ca-ES" b="1">
            <a:effectLst/>
          </a:endParaRPr>
        </a:p>
        <a:p>
          <a:pPr eaLnBrk="1" fontAlgn="auto" latinLnBrk="0" hangingPunct="1"/>
          <a:r>
            <a:rPr lang="ca-ES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NOTA: en la fase de justificació caldrà acreditar documentalment l'exempció o la prorrata de l'IVA.</a:t>
          </a:r>
          <a:endParaRPr lang="ca-ES" b="1">
            <a:effectLst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161923</xdr:rowOff>
    </xdr:from>
    <xdr:to>
      <xdr:col>13</xdr:col>
      <xdr:colOff>479492</xdr:colOff>
      <xdr:row>34</xdr:row>
      <xdr:rowOff>47624</xdr:rowOff>
    </xdr:to>
    <xdr:sp macro="" textlink="">
      <xdr:nvSpPr>
        <xdr:cNvPr id="2" name="QuadreDeText 1"/>
        <xdr:cNvSpPr txBox="1"/>
      </xdr:nvSpPr>
      <xdr:spPr>
        <a:xfrm>
          <a:off x="609600" y="552448"/>
          <a:ext cx="7794692" cy="50673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100"/>
            </a:lnSpc>
          </a:pPr>
          <a:r>
            <a:rPr lang="ca-ES" sz="1100" b="1"/>
            <a:t>Despeses</a:t>
          </a:r>
          <a:r>
            <a:rPr lang="ca-ES" sz="1100" b="1" baseline="0"/>
            <a:t> subvencionables</a:t>
          </a:r>
        </a:p>
        <a:p>
          <a:pPr eaLnBrk="0" hangingPunct="0">
            <a:lnSpc>
              <a:spcPts val="1100"/>
            </a:lnSpc>
          </a:pPr>
          <a:endParaRPr lang="ca-ES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0" hangingPunct="0">
            <a:lnSpc>
              <a:spcPts val="1100"/>
            </a:lnSpc>
          </a:pPr>
          <a:r>
            <a:rPr lang="ca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S'accepten les contribucions en espècie com a part del cost del projecte d'acord amb la base general 6.3.</a:t>
          </a:r>
        </a:p>
        <a:p>
          <a:pPr eaLnBrk="0" hangingPunct="0">
            <a:lnSpc>
              <a:spcPts val="1100"/>
            </a:lnSpc>
          </a:pPr>
          <a:endParaRPr lang="ca-E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0" hangingPunct="0">
            <a:lnSpc>
              <a:spcPts val="1000"/>
            </a:lnSpc>
          </a:pPr>
          <a:r>
            <a:rPr lang="ca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Les </a:t>
          </a:r>
          <a:r>
            <a:rPr lang="ca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entitats privades </a:t>
          </a:r>
          <a:r>
            <a:rPr lang="ca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que gestionin directament equipaments culturals poden imputar a l'activitat subvencionada costos generals o indirectes amb un límit del </a:t>
          </a:r>
          <a:r>
            <a:rPr lang="ca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30%</a:t>
          </a:r>
          <a:r>
            <a:rPr lang="ca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cost total del projecte, i s'acrediten d'acord amb la base general 6.5. Les </a:t>
          </a:r>
          <a:r>
            <a:rPr lang="ca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corporacions locals o ens </a:t>
          </a:r>
          <a:r>
            <a:rPr lang="ca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que en depenen poden imputar costos generals o indirectes amb el límit del </a:t>
          </a:r>
          <a:r>
            <a:rPr lang="ca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10%</a:t>
          </a:r>
          <a:r>
            <a:rPr lang="ca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que estableix la base general 6.5.</a:t>
          </a:r>
          <a:endParaRPr lang="ca-ES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0" hangingPunct="0">
            <a:lnSpc>
              <a:spcPts val="1100"/>
            </a:lnSpc>
          </a:pPr>
          <a:r>
            <a:rPr lang="ca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ca-ES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0" hangingPunct="0">
            <a:lnSpc>
              <a:spcPts val="1100"/>
            </a:lnSpc>
          </a:pPr>
          <a:r>
            <a:rPr lang="ca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 el cas d'associacions, s'accepten les despeses facturades a l'entitat pels membres del seu òrgan de govern, sempre que compleixin els requisits establerts en la base general 6.10.</a:t>
          </a:r>
          <a:endParaRPr lang="ca-ES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000"/>
            </a:lnSpc>
          </a:pPr>
          <a:endParaRPr lang="ca-ES" sz="1100" b="0" baseline="0"/>
        </a:p>
        <a:p>
          <a:pPr eaLnBrk="0" hangingPunct="0"/>
          <a:r>
            <a:rPr lang="ca-ES"/>
            <a:t>Es considera despesa subvencionable la que de manera inequívoca respongui a la naturalesa de l'activitat objecte de l'ajut, resulti estrictament necessària i es faci en el termini que estableix la base 4.2 i en les condicions que determinin les bases específiques. En cap cas, el cost dels béns o serveis objecte de l'ajut no pot superar el seu valor de mercat.</a:t>
          </a:r>
          <a:endParaRPr lang="ca-ES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0" hangingPunct="0"/>
          <a:endParaRPr lang="ca-ES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0" hangingPunct="0"/>
          <a:r>
            <a:rPr lang="ca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Despeses no subvencionables</a:t>
          </a:r>
          <a:endParaRPr lang="ca-ES">
            <a:effectLst/>
          </a:endParaRPr>
        </a:p>
        <a:p>
          <a:pPr eaLnBrk="0" hangingPunct="0"/>
          <a:r>
            <a:rPr lang="ca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No son subvencionables les despeses relacionades amb el muntatge/servei de barra ni el muntatge/servei de cuina, si s’escau</a:t>
          </a:r>
          <a:endParaRPr lang="ca-ES">
            <a:effectLst/>
          </a:endParaRPr>
        </a:p>
        <a:p>
          <a:pPr eaLnBrk="0" hangingPunct="0"/>
          <a:r>
            <a:rPr lang="ca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No es considera despesa subvencionable el material inventariable: adquisició d'equips informàtics i tècnics, maquinària, mobiliari, així com d'altres que incrementin el patrimoni del beneficiari.</a:t>
          </a:r>
          <a:endParaRPr lang="ca-ES">
            <a:effectLst/>
          </a:endParaRPr>
        </a:p>
        <a:p>
          <a:pPr eaLnBrk="0" hangingPunct="0">
            <a:lnSpc>
              <a:spcPts val="1100"/>
            </a:lnSpc>
          </a:pPr>
          <a:endParaRPr lang="ca-ES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0" hangingPunct="0">
            <a:lnSpc>
              <a:spcPts val="1100"/>
            </a:lnSpc>
          </a:pPr>
          <a:endParaRPr lang="ca-ES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0" hangingPunct="0">
            <a:lnSpc>
              <a:spcPts val="1100"/>
            </a:lnSpc>
          </a:pPr>
          <a:r>
            <a:rPr lang="ca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Quantia</a:t>
          </a:r>
        </a:p>
        <a:p>
          <a:pPr eaLnBrk="0" hangingPunct="0">
            <a:lnSpc>
              <a:spcPts val="1100"/>
            </a:lnSpc>
          </a:pPr>
          <a:endParaRPr lang="ca-ES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0" hangingPunct="0">
            <a:lnSpc>
              <a:spcPts val="1000"/>
            </a:lnSpc>
          </a:pPr>
          <a:r>
            <a:rPr lang="ca-E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L'import de la subvenció no pot superar el 70% del cost subvencionable del projecte.</a:t>
          </a:r>
          <a:endParaRPr lang="ca-ES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0" hangingPunct="0">
            <a:lnSpc>
              <a:spcPts val="1000"/>
            </a:lnSpc>
          </a:pPr>
          <a:endParaRPr lang="ca-E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0" hangingPunct="0">
            <a:lnSpc>
              <a:spcPts val="1000"/>
            </a:lnSpc>
          </a:pPr>
          <a:r>
            <a:rPr lang="ca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subvenció mínima per projecte s'estableix en </a:t>
          </a:r>
          <a:r>
            <a:rPr lang="ca-ES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2.100,00 euros</a:t>
          </a:r>
          <a:r>
            <a:rPr lang="ca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eaLnBrk="0" hangingPunct="0">
            <a:lnSpc>
              <a:spcPts val="1000"/>
            </a:lnSpc>
          </a:pPr>
          <a:r>
            <a:rPr lang="ca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eaLnBrk="0" hangingPunct="0"/>
          <a:r>
            <a:rPr lang="ca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S'han d'inadmetre les sol·licituds de subvenció d'un import inferior a 2.100,00 euros o que continguin un pressupost del projecte inferior a 3.000,00 euros. Així mateix, s'han de denegar les sol·licituds de subvenció per a projectes que, un cop valorats, només puguin obtenir una subvenció inferior a 2.100,00 euros.</a:t>
          </a:r>
          <a:endParaRPr lang="ca-ES">
            <a:effectLst/>
          </a:endParaRPr>
        </a:p>
        <a:p>
          <a:pPr eaLnBrk="0" hangingPunct="0">
            <a:lnSpc>
              <a:spcPts val="1000"/>
            </a:lnSpc>
          </a:pPr>
          <a:endParaRPr lang="ca-E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0" hangingPunct="0">
            <a:lnSpc>
              <a:spcPts val="1100"/>
            </a:lnSpc>
          </a:pPr>
          <a:endParaRPr lang="ca-E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endParaRPr lang="ca-ES" sz="1100" b="0" baseline="0"/>
        </a:p>
        <a:p>
          <a:pPr>
            <a:lnSpc>
              <a:spcPts val="900"/>
            </a:lnSpc>
          </a:pPr>
          <a:endParaRPr lang="ca-ES" sz="1100" b="0" baseline="0"/>
        </a:p>
        <a:p>
          <a:pPr marL="0" marR="0" lvl="0" indent="0" defTabSz="914400" eaLnBrk="1" fontAlgn="auto" latinLnBrk="0" hangingPunct="1">
            <a:lnSpc>
              <a:spcPts val="9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a-ES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 </a:t>
          </a:r>
          <a:endParaRPr lang="ca-ES" sz="1100" b="0"/>
        </a:p>
      </xdr:txBody>
    </xdr:sp>
    <xdr:clientData/>
  </xdr:twoCellAnchor>
  <xdr:twoCellAnchor>
    <xdr:from>
      <xdr:col>14</xdr:col>
      <xdr:colOff>19050</xdr:colOff>
      <xdr:row>3</xdr:row>
      <xdr:rowOff>41275</xdr:rowOff>
    </xdr:from>
    <xdr:to>
      <xdr:col>18</xdr:col>
      <xdr:colOff>9525</xdr:colOff>
      <xdr:row>6</xdr:row>
      <xdr:rowOff>25565</xdr:rowOff>
    </xdr:to>
    <xdr:sp macro="" textlink="">
      <xdr:nvSpPr>
        <xdr:cNvPr id="3" name="QuadreDeText 2">
          <a:hlinkClick xmlns:r="http://schemas.openxmlformats.org/officeDocument/2006/relationships" r:id="rId1"/>
        </xdr:cNvPr>
        <xdr:cNvSpPr txBox="1"/>
      </xdr:nvSpPr>
      <xdr:spPr>
        <a:xfrm>
          <a:off x="8553450" y="593725"/>
          <a:ext cx="2428875" cy="47006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ca-ES" sz="1100" b="1" u="sng" baseline="0">
              <a:solidFill>
                <a:schemeClr val="tx2">
                  <a:lumMod val="60000"/>
                  <a:lumOff val="40000"/>
                </a:schemeClr>
              </a:solidFill>
              <a:effectLst/>
              <a:latin typeface="+mn-lt"/>
              <a:ea typeface="+mn-ea"/>
              <a:cs typeface="+mn-cs"/>
            </a:rPr>
            <a:t>Consulteu les bases generals.</a:t>
          </a:r>
          <a:endParaRPr lang="ca-ES">
            <a:solidFill>
              <a:schemeClr val="tx2">
                <a:lumMod val="60000"/>
                <a:lumOff val="40000"/>
              </a:schemeClr>
            </a:solidFill>
            <a:effectLst/>
          </a:endParaRPr>
        </a:p>
        <a:p>
          <a:r>
            <a:rPr lang="ca-ES" sz="1100" b="1" u="sng">
              <a:solidFill>
                <a:schemeClr val="tx2">
                  <a:lumMod val="60000"/>
                  <a:lumOff val="40000"/>
                </a:schemeClr>
              </a:solidFill>
              <a:effectLst/>
              <a:latin typeface="+mn-lt"/>
              <a:ea typeface="+mn-ea"/>
              <a:cs typeface="+mn-cs"/>
            </a:rPr>
            <a:t>Consulteu les bases específiques.</a:t>
          </a:r>
          <a:endParaRPr lang="ca-ES">
            <a:solidFill>
              <a:schemeClr val="tx2">
                <a:lumMod val="60000"/>
                <a:lumOff val="40000"/>
              </a:schemeClr>
            </a:solidFill>
            <a:effectLst/>
          </a:endParaRPr>
        </a:p>
        <a:p>
          <a:endParaRPr lang="ca-ES" sz="1100" b="0" baseline="0"/>
        </a:p>
        <a:p>
          <a:endParaRPr lang="ca-ES" sz="1100" b="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593725</xdr:colOff>
      <xdr:row>3</xdr:row>
      <xdr:rowOff>3174</xdr:rowOff>
    </xdr:from>
    <xdr:to>
      <xdr:col>13</xdr:col>
      <xdr:colOff>450850</xdr:colOff>
      <xdr:row>31</xdr:row>
      <xdr:rowOff>9</xdr:rowOff>
    </xdr:to>
    <xdr:sp macro="" textlink="">
      <xdr:nvSpPr>
        <xdr:cNvPr id="2" name="QuadreDeText 1"/>
        <xdr:cNvSpPr txBox="1"/>
      </xdr:nvSpPr>
      <xdr:spPr>
        <a:xfrm>
          <a:off x="581025" y="542924"/>
          <a:ext cx="7781925" cy="454342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ca-ES" sz="1100"/>
            <a:t>La reducció del pressupost no pot ser superior a la diferència entre l’import sol·licitat i l’import de l’ajut concedit</a:t>
          </a:r>
          <a:r>
            <a:rPr lang="ca-ES" sz="1100" baseline="0"/>
            <a:t> provisionalment</a:t>
          </a:r>
          <a:r>
            <a:rPr lang="ca-ES" sz="1100"/>
            <a:t>.</a:t>
          </a:r>
          <a:r>
            <a:rPr lang="ca-ES" sz="1100" baseline="0"/>
            <a:t> </a:t>
          </a:r>
        </a:p>
        <a:p>
          <a:endParaRPr lang="ca-ES" sz="1100" baseline="0"/>
        </a:p>
        <a:p>
          <a:pPr lvl="1"/>
          <a:r>
            <a:rPr lang="ca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Exemple:</a:t>
          </a:r>
        </a:p>
        <a:p>
          <a:pPr lvl="1"/>
          <a:endParaRPr lang="ca-E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1"/>
          <a:r>
            <a:rPr lang="ca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Import pressupost total: 10.000 €</a:t>
          </a:r>
        </a:p>
        <a:p>
          <a:pPr lvl="1"/>
          <a:r>
            <a:rPr lang="ca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lvl="1"/>
          <a:r>
            <a:rPr lang="ca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Import sol·licitat: 7.000 €</a:t>
          </a:r>
        </a:p>
        <a:p>
          <a:pPr lvl="1"/>
          <a:r>
            <a:rPr lang="ca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lvl="1"/>
          <a:r>
            <a:rPr lang="ca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Import concedit</a:t>
          </a:r>
          <a:r>
            <a:rPr lang="ca-E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provisionalment</a:t>
          </a:r>
          <a:r>
            <a:rPr lang="ca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5.000 €</a:t>
          </a:r>
        </a:p>
        <a:p>
          <a:pPr lvl="1"/>
          <a:r>
            <a:rPr lang="ca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lvl="1"/>
          <a:r>
            <a:rPr lang="ca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Import màxim a disminuir del pressupost total: 2.000 €  </a:t>
          </a:r>
        </a:p>
        <a:p>
          <a:endParaRPr lang="ca-ES" sz="1100" baseline="0"/>
        </a:p>
        <a:p>
          <a:endParaRPr lang="ca-ES" sz="1100" baseline="0"/>
        </a:p>
        <a:p>
          <a:pPr eaLnBrk="0" hangingPunct="0"/>
          <a:r>
            <a:rPr lang="ca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Quantia</a:t>
          </a:r>
        </a:p>
        <a:p>
          <a:pPr eaLnBrk="0" hangingPunct="0"/>
          <a:endParaRPr lang="ca-ES">
            <a:effectLst/>
          </a:endParaRPr>
        </a:p>
        <a:p>
          <a:pPr eaLnBrk="0" hangingPunct="0"/>
          <a:r>
            <a:rPr lang="ca-E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L'import de la subvenció no pot superar el </a:t>
          </a:r>
          <a:r>
            <a:rPr lang="ca-ES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70%</a:t>
          </a:r>
          <a:r>
            <a:rPr lang="ca-E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cost subvencionable del projecte.</a:t>
          </a:r>
        </a:p>
        <a:p>
          <a:pPr eaLnBrk="0" hangingPunct="0"/>
          <a:endParaRPr lang="ca-ES">
            <a:effectLst/>
          </a:endParaRPr>
        </a:p>
        <a:p>
          <a:pPr eaLnBrk="0" hangingPunct="0"/>
          <a:r>
            <a:rPr lang="ca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subvenció mínima per projecte s'estableix en </a:t>
          </a:r>
          <a:r>
            <a:rPr lang="ca-E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2.100,00 euros</a:t>
          </a:r>
          <a:r>
            <a:rPr lang="ca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  <a:endParaRPr lang="ca-ES">
            <a:effectLst/>
          </a:endParaRPr>
        </a:p>
        <a:p>
          <a:pPr eaLnBrk="0" hangingPunct="0"/>
          <a:r>
            <a:rPr lang="ca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ca-ES">
            <a:effectLst/>
          </a:endParaRPr>
        </a:p>
        <a:p>
          <a:pPr eaLnBrk="0" hangingPunct="0"/>
          <a:r>
            <a:rPr lang="ca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S'han d'inadmetre les sol·licituds de subvenció d'un import inferior a 2.100,00 euros o que continguin un pressupost del projecte inferior a 3.000,00 euros. Així mateix, s'han de denegar les sol·licituds de subvenció per a projectes que, un cop valorats, només puguin obtenir una subvenció inferior a 2.100,00 euros.</a:t>
          </a:r>
          <a:endParaRPr lang="ca-ES">
            <a:effectLst/>
          </a:endParaRPr>
        </a:p>
        <a:p>
          <a:endParaRPr lang="ca-ES" sz="1100"/>
        </a:p>
        <a:p>
          <a:endParaRPr lang="ca-ES" sz="1100"/>
        </a:p>
        <a:p>
          <a:r>
            <a:rPr lang="ca-ES" sz="1100"/>
            <a:t>Si la reformulació no compleix aquests requisits es</a:t>
          </a:r>
          <a:r>
            <a:rPr lang="ca-ES" sz="1100" baseline="0"/>
            <a:t> </a:t>
          </a:r>
          <a:r>
            <a:rPr lang="ca-ES" sz="1100" b="1"/>
            <a:t>denegarà l'ajut</a:t>
          </a:r>
          <a:r>
            <a:rPr lang="ca-ES" sz="1100"/>
            <a:t>.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2</xdr:row>
      <xdr:rowOff>107950</xdr:rowOff>
    </xdr:from>
    <xdr:to>
      <xdr:col>13</xdr:col>
      <xdr:colOff>457200</xdr:colOff>
      <xdr:row>9</xdr:row>
      <xdr:rowOff>22170</xdr:rowOff>
    </xdr:to>
    <xdr:sp macro="" textlink="">
      <xdr:nvSpPr>
        <xdr:cNvPr id="3" name="QuadreDeText 2">
          <a:hlinkClick xmlns:r="http://schemas.openxmlformats.org/officeDocument/2006/relationships" r:id="rId1"/>
        </xdr:cNvPr>
        <xdr:cNvSpPr txBox="1"/>
      </xdr:nvSpPr>
      <xdr:spPr>
        <a:xfrm>
          <a:off x="600075" y="495300"/>
          <a:ext cx="7781925" cy="10477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a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Si</a:t>
          </a:r>
          <a:r>
            <a:rPr lang="ca-E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 l'hora de presentar la justificació se supera el </a:t>
          </a:r>
          <a:r>
            <a:rPr lang="ca-E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20%</a:t>
          </a:r>
          <a:r>
            <a:rPr lang="ca-E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 desviació respecte del pressupost inicial o reformulat, s'iniciarà la </a:t>
          </a:r>
          <a:r>
            <a:rPr lang="ca-E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modificació de l'ajut </a:t>
          </a:r>
          <a:r>
            <a:rPr lang="ca-E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concedit. Si la desviació supera el </a:t>
          </a:r>
          <a:r>
            <a:rPr lang="ca-E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50%</a:t>
          </a:r>
          <a:r>
            <a:rPr lang="ca-E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pressupost inicial o reformulat, s'iniciarà el </a:t>
          </a:r>
          <a:r>
            <a:rPr lang="ca-E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procediment de revocació</a:t>
          </a:r>
          <a:r>
            <a:rPr lang="ca-E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 V</a:t>
          </a:r>
          <a:r>
            <a:rPr lang="ca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eure apartat 5.5 i 5.6 de les </a:t>
          </a:r>
          <a:r>
            <a:rPr lang="ca-ES" sz="1100" b="1" u="sng" baseline="0">
              <a:solidFill>
                <a:schemeClr val="tx2">
                  <a:lumMod val="60000"/>
                  <a:lumOff val="40000"/>
                </a:schemeClr>
              </a:solidFill>
              <a:effectLst/>
              <a:latin typeface="+mn-lt"/>
              <a:ea typeface="+mn-ea"/>
              <a:cs typeface="+mn-cs"/>
            </a:rPr>
            <a:t>bases generals</a:t>
          </a:r>
          <a:r>
            <a:rPr lang="ca-ES" sz="1100" b="0" baseline="0">
              <a:solidFill>
                <a:schemeClr val="tx2">
                  <a:lumMod val="60000"/>
                  <a:lumOff val="40000"/>
                </a:schemeClr>
              </a:solidFill>
              <a:effectLst/>
              <a:latin typeface="+mn-lt"/>
              <a:ea typeface="+mn-ea"/>
              <a:cs typeface="+mn-cs"/>
            </a:rPr>
            <a:t>.</a:t>
          </a:r>
          <a:endParaRPr lang="ca-ES">
            <a:solidFill>
              <a:schemeClr val="tx2">
                <a:lumMod val="60000"/>
                <a:lumOff val="40000"/>
              </a:schemeClr>
            </a:solidFill>
            <a:effectLst/>
          </a:endParaRPr>
        </a:p>
        <a:p>
          <a:endParaRPr lang="ca-ES" sz="1100" baseline="0"/>
        </a:p>
        <a:p>
          <a:r>
            <a:rPr lang="ca-ES" sz="1100" baseline="0"/>
            <a:t>Per a més informació sobre el procediment de justificació, consulteu el punt 17 de les </a:t>
          </a:r>
          <a:r>
            <a:rPr lang="ca-ES" sz="1100" b="1" u="sng" baseline="0">
              <a:solidFill>
                <a:schemeClr val="tx2">
                  <a:lumMod val="60000"/>
                  <a:lumOff val="40000"/>
                </a:schemeClr>
              </a:solidFill>
            </a:rPr>
            <a:t>bases generals</a:t>
          </a:r>
          <a:r>
            <a:rPr lang="ca-ES" sz="1100" baseline="0"/>
            <a:t>.</a:t>
          </a:r>
        </a:p>
        <a:p>
          <a:endParaRPr lang="ca-ES" sz="1100" baseline="0"/>
        </a:p>
        <a:p>
          <a:endParaRPr lang="ca-ES" sz="1100"/>
        </a:p>
      </xdr:txBody>
    </xdr:sp>
    <xdr:clientData/>
  </xdr:twoCellAnchor>
  <xdr:twoCellAnchor>
    <xdr:from>
      <xdr:col>0</xdr:col>
      <xdr:colOff>600075</xdr:colOff>
      <xdr:row>9</xdr:row>
      <xdr:rowOff>114300</xdr:rowOff>
    </xdr:from>
    <xdr:to>
      <xdr:col>13</xdr:col>
      <xdr:colOff>457200</xdr:colOff>
      <xdr:row>13</xdr:row>
      <xdr:rowOff>161634</xdr:rowOff>
    </xdr:to>
    <xdr:sp macro="" textlink="">
      <xdr:nvSpPr>
        <xdr:cNvPr id="4" name="QuadreDeText 3"/>
        <xdr:cNvSpPr txBox="1"/>
      </xdr:nvSpPr>
      <xdr:spPr>
        <a:xfrm>
          <a:off x="600075" y="1628775"/>
          <a:ext cx="7781925" cy="7048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ca-ES" sz="1100" baseline="0"/>
        </a:p>
        <a:p>
          <a:pPr eaLnBrk="0" hangingPunct="0"/>
          <a:r>
            <a:rPr lang="ca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 el cas d'</a:t>
          </a:r>
          <a:r>
            <a:rPr lang="ca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associacions</a:t>
          </a:r>
          <a:r>
            <a:rPr lang="ca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 s'accepten les despeses facturades a l'entitat pels membres del seu òrgan de govern, sempre que compleixin els requisits establerts en la base general 6.10.</a:t>
          </a:r>
          <a:endParaRPr lang="ca-ES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a-ES">
            <a:effectLst/>
          </a:endParaRPr>
        </a:p>
      </xdr:txBody>
    </xdr:sp>
    <xdr:clientData/>
  </xdr:twoCellAnchor>
  <xdr:twoCellAnchor>
    <xdr:from>
      <xdr:col>1</xdr:col>
      <xdr:colOff>0</xdr:colOff>
      <xdr:row>18</xdr:row>
      <xdr:rowOff>3173</xdr:rowOff>
    </xdr:from>
    <xdr:to>
      <xdr:col>13</xdr:col>
      <xdr:colOff>479492</xdr:colOff>
      <xdr:row>26</xdr:row>
      <xdr:rowOff>50886</xdr:rowOff>
    </xdr:to>
    <xdr:sp macro="" textlink="">
      <xdr:nvSpPr>
        <xdr:cNvPr id="5" name="QuadreDeText 4"/>
        <xdr:cNvSpPr txBox="1"/>
      </xdr:nvSpPr>
      <xdr:spPr>
        <a:xfrm>
          <a:off x="609600" y="2971798"/>
          <a:ext cx="7781925" cy="135255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ca-ES" sz="1100" b="1" baseline="0"/>
            <a:t>IVA</a:t>
          </a:r>
        </a:p>
        <a:p>
          <a:endParaRPr lang="ca-ES" sz="1100" b="1" baseline="0"/>
        </a:p>
        <a:p>
          <a:pPr eaLnBrk="1" fontAlgn="auto" latinLnBrk="0" hangingPunct="1"/>
          <a:r>
            <a:rPr lang="ca-E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Si teniu exempció de l'IVA podeu imputar a la justificació l'import total de les factures. </a:t>
          </a:r>
          <a:endParaRPr lang="ca-ES">
            <a:effectLst/>
          </a:endParaRPr>
        </a:p>
        <a:p>
          <a:pPr eaLnBrk="1" fontAlgn="auto" latinLnBrk="0" hangingPunct="1"/>
          <a:r>
            <a:rPr lang="ca-E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 cas de prorrata, li heu d'apliqueu només el percentatge que correspongui.</a:t>
          </a:r>
          <a:endParaRPr lang="ca-ES">
            <a:effectLst/>
          </a:endParaRPr>
        </a:p>
        <a:p>
          <a:pPr eaLnBrk="1" fontAlgn="auto" latinLnBrk="0" hangingPunct="1"/>
          <a:r>
            <a:rPr lang="ca-E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Si no, heu d'imputar a la justificació les factures sense l'IVA. </a:t>
          </a:r>
        </a:p>
        <a:p>
          <a:pPr eaLnBrk="1" fontAlgn="auto" latinLnBrk="0" hangingPunct="1"/>
          <a:endParaRPr lang="ca-ES">
            <a:effectLst/>
          </a:endParaRPr>
        </a:p>
        <a:p>
          <a:pPr eaLnBrk="1" fontAlgn="auto" latinLnBrk="0" hangingPunct="1"/>
          <a:r>
            <a:rPr lang="ca-E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NOTA:  cal acreditar documentalment l'exempció o la prorrata de l'IVA.</a:t>
          </a:r>
          <a:endParaRPr lang="ca-ES">
            <a:effectLst/>
          </a:endParaRPr>
        </a:p>
      </xdr:txBody>
    </xdr:sp>
    <xdr:clientData/>
  </xdr:twoCellAnchor>
  <xdr:twoCellAnchor>
    <xdr:from>
      <xdr:col>0</xdr:col>
      <xdr:colOff>600075</xdr:colOff>
      <xdr:row>14</xdr:row>
      <xdr:rowOff>57150</xdr:rowOff>
    </xdr:from>
    <xdr:to>
      <xdr:col>13</xdr:col>
      <xdr:colOff>457200</xdr:colOff>
      <xdr:row>17</xdr:row>
      <xdr:rowOff>85684</xdr:rowOff>
    </xdr:to>
    <xdr:sp macro="" textlink="">
      <xdr:nvSpPr>
        <xdr:cNvPr id="6" name="QuadreDeText 5">
          <a:hlinkClick xmlns:r="http://schemas.openxmlformats.org/officeDocument/2006/relationships" r:id="rId1"/>
        </xdr:cNvPr>
        <xdr:cNvSpPr txBox="1"/>
      </xdr:nvSpPr>
      <xdr:spPr>
        <a:xfrm>
          <a:off x="600075" y="2390775"/>
          <a:ext cx="7781925" cy="514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ca-ES" sz="1100" b="1" u="sng">
              <a:solidFill>
                <a:schemeClr val="tx2">
                  <a:lumMod val="60000"/>
                  <a:lumOff val="40000"/>
                </a:schemeClr>
              </a:solidFill>
              <a:effectLst/>
              <a:latin typeface="+mn-lt"/>
              <a:ea typeface="+mn-ea"/>
              <a:cs typeface="+mn-cs"/>
            </a:rPr>
            <a:t>Consulteu les bases específiques.</a:t>
          </a:r>
          <a:endParaRPr lang="ca-ES">
            <a:solidFill>
              <a:schemeClr val="tx2">
                <a:lumMod val="60000"/>
                <a:lumOff val="40000"/>
              </a:schemeClr>
            </a:solidFill>
            <a:effectLst/>
          </a:endParaRPr>
        </a:p>
        <a:p>
          <a:endParaRPr lang="ca-ES" sz="1100" b="0" baseline="0"/>
        </a:p>
        <a:p>
          <a:endParaRPr lang="ca-ES" sz="1100" b="0"/>
        </a:p>
      </xdr:txBody>
    </xdr:sp>
    <xdr:clientData/>
  </xdr:twoCellAnchor>
</xdr:wsDr>
</file>

<file path=xl/theme/theme1.xml><?xml version="1.0" encoding="utf-8"?>
<a:theme xmlns:a="http://schemas.openxmlformats.org/drawingml/2006/main" name="Tema de l'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75"/>
  <sheetViews>
    <sheetView tabSelected="1" zoomScaleNormal="100" workbookViewId="0">
      <selection activeCell="A5" sqref="A5:F5"/>
    </sheetView>
  </sheetViews>
  <sheetFormatPr defaultRowHeight="12.75" x14ac:dyDescent="0.2"/>
  <cols>
    <col min="1" max="1" width="55" style="2" customWidth="1"/>
    <col min="2" max="2" width="17.28515625" style="2" customWidth="1"/>
    <col min="3" max="3" width="18.28515625" style="2" customWidth="1"/>
    <col min="4" max="4" width="17" style="2" customWidth="1"/>
    <col min="5" max="5" width="4.140625" style="2" customWidth="1"/>
    <col min="6" max="6" width="33.7109375" style="2" customWidth="1"/>
    <col min="7" max="7" width="16.28515625" style="2" customWidth="1"/>
    <col min="8" max="8" width="19.85546875" style="2" customWidth="1"/>
    <col min="9" max="9" width="18.85546875" style="2" customWidth="1"/>
    <col min="10" max="10" width="11.42578125" style="2" hidden="1" customWidth="1"/>
    <col min="11" max="11" width="9" style="2" hidden="1" customWidth="1"/>
    <col min="12" max="12" width="15.5703125" style="2" customWidth="1"/>
    <col min="13" max="16384" width="9.140625" style="2"/>
  </cols>
  <sheetData>
    <row r="1" spans="1:19" ht="32.25" customHeight="1" thickBot="1" x14ac:dyDescent="0.3">
      <c r="A1" s="105" t="s">
        <v>48</v>
      </c>
      <c r="B1" s="106"/>
      <c r="C1" s="106"/>
      <c r="D1" s="106"/>
      <c r="E1" s="106"/>
      <c r="F1" s="106"/>
      <c r="G1" s="106"/>
      <c r="H1" s="106"/>
      <c r="I1" s="83"/>
    </row>
    <row r="2" spans="1:19" ht="13.5" thickBot="1" x14ac:dyDescent="0.25">
      <c r="A2" s="73"/>
      <c r="B2" s="73"/>
      <c r="C2" s="73"/>
      <c r="D2" s="73"/>
      <c r="E2" s="73"/>
      <c r="F2" s="73"/>
      <c r="G2" s="73"/>
      <c r="H2" s="73"/>
      <c r="I2" s="73"/>
    </row>
    <row r="3" spans="1:19" x14ac:dyDescent="0.2">
      <c r="A3" s="107" t="s">
        <v>0</v>
      </c>
      <c r="B3" s="108"/>
      <c r="C3" s="108"/>
      <c r="D3" s="108"/>
      <c r="E3" s="108"/>
      <c r="F3" s="108"/>
      <c r="G3" s="108"/>
      <c r="H3" s="108"/>
      <c r="I3" s="86"/>
    </row>
    <row r="4" spans="1:19" ht="15" x14ac:dyDescent="0.25">
      <c r="A4" s="87" t="s">
        <v>55</v>
      </c>
      <c r="B4" s="88"/>
      <c r="C4" s="88"/>
      <c r="D4" s="88"/>
      <c r="E4" s="88"/>
      <c r="F4" s="88"/>
      <c r="G4" s="109" t="s">
        <v>54</v>
      </c>
      <c r="H4" s="110"/>
      <c r="I4" s="111"/>
    </row>
    <row r="5" spans="1:19" x14ac:dyDescent="0.2">
      <c r="A5" s="89"/>
      <c r="B5" s="90"/>
      <c r="C5" s="90"/>
      <c r="D5" s="90"/>
      <c r="E5" s="90"/>
      <c r="F5" s="90"/>
      <c r="G5" s="113"/>
      <c r="H5" s="114"/>
      <c r="I5" s="115"/>
    </row>
    <row r="6" spans="1:19" x14ac:dyDescent="0.2">
      <c r="A6" s="112" t="s">
        <v>53</v>
      </c>
      <c r="B6" s="110"/>
      <c r="C6" s="110"/>
      <c r="D6" s="110"/>
      <c r="E6" s="110"/>
      <c r="F6" s="110"/>
      <c r="G6" s="110"/>
      <c r="H6" s="110"/>
      <c r="I6" s="111"/>
    </row>
    <row r="7" spans="1:19" ht="13.5" thickBot="1" x14ac:dyDescent="0.25">
      <c r="A7" s="116"/>
      <c r="B7" s="117"/>
      <c r="C7" s="117"/>
      <c r="D7" s="117"/>
      <c r="E7" s="117"/>
      <c r="F7" s="117"/>
      <c r="G7" s="117"/>
      <c r="H7" s="117"/>
      <c r="I7" s="118"/>
    </row>
    <row r="8" spans="1:19" ht="13.5" thickBot="1" x14ac:dyDescent="0.25">
      <c r="A8" s="73"/>
      <c r="B8" s="73"/>
      <c r="C8" s="73"/>
      <c r="D8" s="73"/>
      <c r="E8" s="73"/>
      <c r="F8" s="73"/>
      <c r="G8" s="73"/>
      <c r="H8" s="73"/>
      <c r="I8" s="73"/>
    </row>
    <row r="9" spans="1:19" ht="30.75" customHeight="1" thickBot="1" x14ac:dyDescent="0.25">
      <c r="A9" s="81" t="s">
        <v>9</v>
      </c>
      <c r="B9" s="82"/>
      <c r="C9" s="82"/>
      <c r="D9" s="83"/>
      <c r="F9" s="84" t="s">
        <v>3</v>
      </c>
      <c r="G9" s="85"/>
      <c r="H9" s="85"/>
      <c r="I9" s="86"/>
      <c r="J9" s="6"/>
    </row>
    <row r="10" spans="1:19" s="12" customFormat="1" ht="64.5" customHeight="1" x14ac:dyDescent="0.2">
      <c r="A10" s="8" t="s">
        <v>1</v>
      </c>
      <c r="B10" s="9" t="s">
        <v>19</v>
      </c>
      <c r="C10" s="10" t="s">
        <v>21</v>
      </c>
      <c r="D10" s="11" t="s">
        <v>20</v>
      </c>
      <c r="F10" s="13" t="s">
        <v>1</v>
      </c>
      <c r="G10" s="10" t="s">
        <v>19</v>
      </c>
      <c r="H10" s="10" t="s">
        <v>21</v>
      </c>
      <c r="I10" s="57" t="s">
        <v>20</v>
      </c>
      <c r="J10" s="14"/>
      <c r="K10" s="2"/>
      <c r="L10" s="2"/>
      <c r="M10" s="2"/>
      <c r="N10" s="2"/>
      <c r="O10" s="2"/>
      <c r="P10" s="2"/>
      <c r="Q10" s="2"/>
      <c r="R10" s="2"/>
      <c r="S10" s="2"/>
    </row>
    <row r="11" spans="1:19" x14ac:dyDescent="0.2">
      <c r="A11" s="48" t="s">
        <v>50</v>
      </c>
      <c r="B11" s="20"/>
      <c r="C11" s="20"/>
      <c r="D11" s="50"/>
      <c r="F11" s="3" t="s">
        <v>24</v>
      </c>
      <c r="G11" s="63"/>
      <c r="H11" s="63"/>
      <c r="I11" s="64"/>
      <c r="J11" s="65"/>
    </row>
    <row r="12" spans="1:19" x14ac:dyDescent="0.2">
      <c r="A12" s="1" t="s">
        <v>39</v>
      </c>
      <c r="B12" s="25"/>
      <c r="C12" s="25"/>
      <c r="D12" s="45"/>
      <c r="F12" s="3" t="s">
        <v>22</v>
      </c>
      <c r="G12" s="63"/>
      <c r="H12" s="63"/>
      <c r="I12" s="64"/>
      <c r="J12" s="65"/>
    </row>
    <row r="13" spans="1:19" ht="25.5" x14ac:dyDescent="0.2">
      <c r="A13" s="3" t="s">
        <v>51</v>
      </c>
      <c r="B13" s="25"/>
      <c r="C13" s="25"/>
      <c r="D13" s="45"/>
      <c r="F13" s="3" t="s">
        <v>26</v>
      </c>
      <c r="G13" s="61"/>
      <c r="H13" s="61"/>
      <c r="I13" s="62"/>
      <c r="J13" s="65"/>
    </row>
    <row r="14" spans="1:19" x14ac:dyDescent="0.2">
      <c r="A14" s="1" t="s">
        <v>49</v>
      </c>
      <c r="B14" s="25"/>
      <c r="C14" s="25"/>
      <c r="D14" s="45"/>
      <c r="F14" s="74"/>
      <c r="G14" s="71"/>
      <c r="H14" s="71"/>
      <c r="I14" s="72"/>
      <c r="J14" s="65"/>
    </row>
    <row r="15" spans="1:19" x14ac:dyDescent="0.2">
      <c r="A15" s="1" t="s">
        <v>42</v>
      </c>
      <c r="B15" s="25"/>
      <c r="C15" s="25"/>
      <c r="D15" s="45"/>
      <c r="F15" s="74"/>
      <c r="G15" s="71"/>
      <c r="H15" s="71"/>
      <c r="I15" s="72"/>
      <c r="J15" s="65"/>
    </row>
    <row r="16" spans="1:19" x14ac:dyDescent="0.2">
      <c r="A16" s="49" t="s">
        <v>16</v>
      </c>
      <c r="B16" s="51">
        <f>SUM(B12:B15)</f>
        <v>0</v>
      </c>
      <c r="C16" s="51">
        <f>SUM(C12:C15)</f>
        <v>0</v>
      </c>
      <c r="D16" s="58">
        <f>SUM(D12:D15)</f>
        <v>0</v>
      </c>
      <c r="F16" s="74"/>
      <c r="G16" s="71"/>
      <c r="H16" s="71"/>
      <c r="I16" s="72"/>
      <c r="J16" s="65"/>
    </row>
    <row r="17" spans="1:10" x14ac:dyDescent="0.2">
      <c r="A17" s="54" t="s">
        <v>43</v>
      </c>
      <c r="B17" s="20"/>
      <c r="C17" s="20"/>
      <c r="D17" s="50"/>
      <c r="F17" s="74"/>
      <c r="G17" s="71"/>
      <c r="H17" s="71"/>
      <c r="I17" s="72"/>
      <c r="J17" s="65"/>
    </row>
    <row r="18" spans="1:10" x14ac:dyDescent="0.2">
      <c r="A18" s="3" t="s">
        <v>44</v>
      </c>
      <c r="B18" s="25"/>
      <c r="C18" s="25"/>
      <c r="D18" s="45"/>
      <c r="F18" s="75"/>
      <c r="G18" s="71"/>
      <c r="H18" s="71"/>
      <c r="I18" s="72"/>
      <c r="J18" s="65"/>
    </row>
    <row r="19" spans="1:10" x14ac:dyDescent="0.2">
      <c r="A19" s="52" t="s">
        <v>45</v>
      </c>
      <c r="B19" s="25"/>
      <c r="C19" s="25"/>
      <c r="D19" s="45"/>
      <c r="F19" s="75"/>
      <c r="G19" s="71"/>
      <c r="H19" s="71"/>
      <c r="I19" s="72"/>
      <c r="J19" s="65"/>
    </row>
    <row r="20" spans="1:10" ht="25.5" x14ac:dyDescent="0.2">
      <c r="A20" s="3" t="s">
        <v>52</v>
      </c>
      <c r="B20" s="25"/>
      <c r="C20" s="25"/>
      <c r="D20" s="45"/>
      <c r="F20" s="74"/>
      <c r="G20" s="71"/>
      <c r="H20" s="71"/>
      <c r="I20" s="72"/>
      <c r="J20" s="65"/>
    </row>
    <row r="21" spans="1:10" x14ac:dyDescent="0.2">
      <c r="A21" s="1" t="s">
        <v>49</v>
      </c>
      <c r="B21" s="25"/>
      <c r="C21" s="25"/>
      <c r="D21" s="45"/>
      <c r="F21" s="74"/>
      <c r="G21" s="71"/>
      <c r="H21" s="71"/>
      <c r="I21" s="72"/>
      <c r="J21" s="65"/>
    </row>
    <row r="22" spans="1:10" x14ac:dyDescent="0.2">
      <c r="A22" s="1" t="s">
        <v>42</v>
      </c>
      <c r="B22" s="25"/>
      <c r="C22" s="25"/>
      <c r="D22" s="45"/>
      <c r="F22" s="74"/>
      <c r="G22" s="71"/>
      <c r="H22" s="71"/>
      <c r="I22" s="72"/>
      <c r="J22" s="65"/>
    </row>
    <row r="23" spans="1:10" x14ac:dyDescent="0.2">
      <c r="A23" s="3" t="s">
        <v>40</v>
      </c>
      <c r="B23" s="25"/>
      <c r="C23" s="25"/>
      <c r="D23" s="45"/>
      <c r="F23" s="74"/>
      <c r="G23" s="71"/>
      <c r="H23" s="71"/>
      <c r="I23" s="72"/>
      <c r="J23" s="65"/>
    </row>
    <row r="24" spans="1:10" x14ac:dyDescent="0.2">
      <c r="A24" s="75"/>
      <c r="B24" s="25"/>
      <c r="C24" s="25"/>
      <c r="D24" s="45"/>
      <c r="F24" s="74"/>
      <c r="G24" s="71"/>
      <c r="H24" s="71"/>
      <c r="I24" s="72"/>
      <c r="J24" s="65"/>
    </row>
    <row r="25" spans="1:10" x14ac:dyDescent="0.2">
      <c r="A25" s="75"/>
      <c r="B25" s="25"/>
      <c r="C25" s="25"/>
      <c r="D25" s="45"/>
      <c r="F25" s="74"/>
      <c r="G25" s="71"/>
      <c r="H25" s="71"/>
      <c r="I25" s="72"/>
      <c r="J25" s="65"/>
    </row>
    <row r="26" spans="1:10" x14ac:dyDescent="0.2">
      <c r="A26" s="75"/>
      <c r="B26" s="25"/>
      <c r="C26" s="25"/>
      <c r="D26" s="45"/>
      <c r="F26" s="74"/>
      <c r="G26" s="71"/>
      <c r="H26" s="71"/>
      <c r="I26" s="72"/>
      <c r="J26" s="65"/>
    </row>
    <row r="27" spans="1:10" x14ac:dyDescent="0.2">
      <c r="A27" s="49" t="s">
        <v>16</v>
      </c>
      <c r="B27" s="51">
        <f>SUM(B18:B26)</f>
        <v>0</v>
      </c>
      <c r="C27" s="51">
        <f>SUM(C18:C26)</f>
        <v>0</v>
      </c>
      <c r="D27" s="58">
        <f>SUM(D18:D26)</f>
        <v>0</v>
      </c>
      <c r="F27" s="55"/>
      <c r="G27" s="71"/>
      <c r="H27" s="71"/>
      <c r="I27" s="72"/>
      <c r="J27" s="65"/>
    </row>
    <row r="28" spans="1:10" ht="15" customHeight="1" x14ac:dyDescent="0.2">
      <c r="A28" s="53" t="s">
        <v>57</v>
      </c>
      <c r="B28" s="20"/>
      <c r="C28" s="20"/>
      <c r="D28" s="50"/>
      <c r="F28" s="55"/>
      <c r="G28" s="71"/>
      <c r="H28" s="71"/>
      <c r="I28" s="72"/>
      <c r="J28" s="65"/>
    </row>
    <row r="29" spans="1:10" x14ac:dyDescent="0.2">
      <c r="A29" s="48" t="s">
        <v>33</v>
      </c>
      <c r="B29" s="20"/>
      <c r="C29" s="20"/>
      <c r="D29" s="50"/>
      <c r="F29" s="76"/>
      <c r="G29" s="71"/>
      <c r="H29" s="71"/>
      <c r="I29" s="72"/>
      <c r="J29" s="65"/>
    </row>
    <row r="30" spans="1:10" x14ac:dyDescent="0.2">
      <c r="A30" s="1" t="s">
        <v>34</v>
      </c>
      <c r="B30" s="25"/>
      <c r="C30" s="25"/>
      <c r="D30" s="45"/>
      <c r="F30" s="55"/>
      <c r="G30" s="71"/>
      <c r="H30" s="71"/>
      <c r="I30" s="72"/>
      <c r="J30" s="65"/>
    </row>
    <row r="31" spans="1:10" x14ac:dyDescent="0.2">
      <c r="A31" s="1" t="s">
        <v>35</v>
      </c>
      <c r="B31" s="25"/>
      <c r="C31" s="25"/>
      <c r="D31" s="45"/>
      <c r="F31" s="55"/>
      <c r="G31" s="71"/>
      <c r="H31" s="71"/>
      <c r="I31" s="72"/>
      <c r="J31" s="65"/>
    </row>
    <row r="32" spans="1:10" x14ac:dyDescent="0.2">
      <c r="A32" s="1" t="s">
        <v>36</v>
      </c>
      <c r="B32" s="25"/>
      <c r="C32" s="25"/>
      <c r="D32" s="45"/>
      <c r="F32" s="55"/>
      <c r="G32" s="71"/>
      <c r="H32" s="71"/>
      <c r="I32" s="72"/>
      <c r="J32" s="65"/>
    </row>
    <row r="33" spans="1:10" x14ac:dyDescent="0.2">
      <c r="A33" s="1" t="s">
        <v>37</v>
      </c>
      <c r="B33" s="25"/>
      <c r="C33" s="25"/>
      <c r="D33" s="45"/>
      <c r="F33" s="55"/>
      <c r="G33" s="71"/>
      <c r="H33" s="71"/>
      <c r="I33" s="72"/>
      <c r="J33" s="65"/>
    </row>
    <row r="34" spans="1:10" x14ac:dyDescent="0.2">
      <c r="A34" s="1" t="s">
        <v>38</v>
      </c>
      <c r="B34" s="25"/>
      <c r="C34" s="25"/>
      <c r="D34" s="45"/>
      <c r="F34" s="55"/>
      <c r="G34" s="71"/>
      <c r="H34" s="71"/>
      <c r="I34" s="72"/>
      <c r="J34" s="65"/>
    </row>
    <row r="35" spans="1:10" x14ac:dyDescent="0.2">
      <c r="A35" s="3" t="s">
        <v>46</v>
      </c>
      <c r="B35" s="25"/>
      <c r="C35" s="25"/>
      <c r="D35" s="45"/>
      <c r="F35" s="55"/>
      <c r="G35" s="71"/>
      <c r="H35" s="71"/>
      <c r="I35" s="72"/>
      <c r="J35" s="65"/>
    </row>
    <row r="36" spans="1:10" ht="51" x14ac:dyDescent="0.2">
      <c r="A36" s="52" t="s">
        <v>58</v>
      </c>
      <c r="B36" s="20"/>
      <c r="C36" s="20"/>
      <c r="D36" s="50"/>
      <c r="F36" s="55"/>
      <c r="G36" s="71"/>
      <c r="H36" s="71"/>
      <c r="I36" s="72"/>
      <c r="J36" s="65"/>
    </row>
    <row r="37" spans="1:10" x14ac:dyDescent="0.2">
      <c r="A37" s="40"/>
      <c r="B37" s="25"/>
      <c r="C37" s="25"/>
      <c r="D37" s="45"/>
      <c r="F37" s="55"/>
      <c r="G37" s="71"/>
      <c r="H37" s="71"/>
      <c r="I37" s="72"/>
      <c r="J37" s="65"/>
    </row>
    <row r="38" spans="1:10" x14ac:dyDescent="0.2">
      <c r="A38" s="40"/>
      <c r="B38" s="25"/>
      <c r="C38" s="25"/>
      <c r="D38" s="45"/>
      <c r="F38" s="55"/>
      <c r="G38" s="71"/>
      <c r="H38" s="71"/>
      <c r="I38" s="72"/>
      <c r="J38" s="65"/>
    </row>
    <row r="39" spans="1:10" x14ac:dyDescent="0.2">
      <c r="A39" s="40"/>
      <c r="B39" s="25"/>
      <c r="C39" s="25"/>
      <c r="D39" s="45"/>
      <c r="F39" s="55"/>
      <c r="G39" s="71"/>
      <c r="H39" s="71"/>
      <c r="I39" s="72"/>
      <c r="J39" s="65"/>
    </row>
    <row r="40" spans="1:10" x14ac:dyDescent="0.2">
      <c r="A40" s="49" t="s">
        <v>16</v>
      </c>
      <c r="B40" s="51">
        <f>SUM(B29:B39)</f>
        <v>0</v>
      </c>
      <c r="C40" s="51">
        <f>SUM(C29:C39)</f>
        <v>0</v>
      </c>
      <c r="D40" s="58">
        <f>SUM(D29:D39)</f>
        <v>0</v>
      </c>
      <c r="F40" s="55"/>
      <c r="G40" s="71"/>
      <c r="H40" s="71"/>
      <c r="I40" s="72"/>
      <c r="J40" s="65"/>
    </row>
    <row r="41" spans="1:10" ht="25.5" x14ac:dyDescent="0.2">
      <c r="A41" s="48" t="s">
        <v>56</v>
      </c>
      <c r="B41" s="20"/>
      <c r="C41" s="20"/>
      <c r="D41" s="50"/>
      <c r="F41" s="55"/>
      <c r="G41" s="71"/>
      <c r="H41" s="71"/>
      <c r="I41" s="72"/>
      <c r="J41" s="65"/>
    </row>
    <row r="42" spans="1:10" x14ac:dyDescent="0.2">
      <c r="A42" s="40"/>
      <c r="B42" s="25"/>
      <c r="C42" s="25"/>
      <c r="D42" s="45"/>
      <c r="F42" s="55"/>
      <c r="G42" s="71"/>
      <c r="H42" s="71"/>
      <c r="I42" s="72"/>
      <c r="J42" s="65"/>
    </row>
    <row r="43" spans="1:10" x14ac:dyDescent="0.2">
      <c r="A43" s="40"/>
      <c r="B43" s="25"/>
      <c r="C43" s="25"/>
      <c r="D43" s="45"/>
      <c r="F43" s="55"/>
      <c r="G43" s="71"/>
      <c r="H43" s="71"/>
      <c r="I43" s="72"/>
      <c r="J43" s="65"/>
    </row>
    <row r="44" spans="1:10" x14ac:dyDescent="0.2">
      <c r="A44" s="40"/>
      <c r="B44" s="25"/>
      <c r="C44" s="25"/>
      <c r="D44" s="45"/>
      <c r="F44" s="55"/>
      <c r="G44" s="71"/>
      <c r="H44" s="71"/>
      <c r="I44" s="72"/>
      <c r="J44" s="65"/>
    </row>
    <row r="45" spans="1:10" x14ac:dyDescent="0.2">
      <c r="A45" s="49" t="s">
        <v>16</v>
      </c>
      <c r="B45" s="51">
        <f>SUM(B42:B44)</f>
        <v>0</v>
      </c>
      <c r="C45" s="51">
        <f>SUM(C42:C44)</f>
        <v>0</v>
      </c>
      <c r="D45" s="58">
        <f>SUM(D42:D44)</f>
        <v>0</v>
      </c>
      <c r="F45" s="55"/>
      <c r="G45" s="71"/>
      <c r="H45" s="71"/>
      <c r="I45" s="72"/>
      <c r="J45" s="65"/>
    </row>
    <row r="46" spans="1:10" ht="25.5" x14ac:dyDescent="0.2">
      <c r="A46" s="48" t="s">
        <v>47</v>
      </c>
      <c r="B46" s="20"/>
      <c r="C46" s="20"/>
      <c r="D46" s="50"/>
      <c r="F46" s="91" t="s">
        <v>10</v>
      </c>
      <c r="G46" s="92">
        <f>B64</f>
        <v>0</v>
      </c>
      <c r="H46" s="92">
        <f>C64</f>
        <v>0</v>
      </c>
      <c r="I46" s="93">
        <f>D64</f>
        <v>0</v>
      </c>
      <c r="J46" s="65"/>
    </row>
    <row r="47" spans="1:10" x14ac:dyDescent="0.2">
      <c r="A47" s="52" t="s">
        <v>28</v>
      </c>
      <c r="B47" s="25"/>
      <c r="C47" s="25"/>
      <c r="D47" s="45"/>
      <c r="F47" s="91"/>
      <c r="G47" s="92"/>
      <c r="H47" s="92"/>
      <c r="I47" s="93"/>
      <c r="J47" s="65"/>
    </row>
    <row r="48" spans="1:10" x14ac:dyDescent="0.2">
      <c r="A48" s="52" t="s">
        <v>29</v>
      </c>
      <c r="B48" s="25"/>
      <c r="C48" s="25"/>
      <c r="D48" s="45"/>
      <c r="F48" s="3" t="s">
        <v>27</v>
      </c>
      <c r="G48" s="61"/>
      <c r="H48" s="63"/>
      <c r="I48" s="64"/>
      <c r="J48" s="65"/>
    </row>
    <row r="49" spans="1:12" x14ac:dyDescent="0.2">
      <c r="A49" s="52" t="s">
        <v>30</v>
      </c>
      <c r="B49" s="25"/>
      <c r="C49" s="25"/>
      <c r="D49" s="45"/>
      <c r="F49" s="70"/>
      <c r="G49" s="63"/>
      <c r="H49" s="63"/>
      <c r="I49" s="64"/>
      <c r="J49" s="65"/>
    </row>
    <row r="50" spans="1:12" x14ac:dyDescent="0.2">
      <c r="A50" s="52" t="s">
        <v>31</v>
      </c>
      <c r="B50" s="25"/>
      <c r="C50" s="25"/>
      <c r="D50" s="45"/>
      <c r="F50" s="70"/>
      <c r="G50" s="63"/>
      <c r="H50" s="63"/>
      <c r="I50" s="64"/>
      <c r="J50" s="65"/>
    </row>
    <row r="51" spans="1:12" x14ac:dyDescent="0.2">
      <c r="A51" s="52" t="s">
        <v>32</v>
      </c>
      <c r="B51" s="25"/>
      <c r="C51" s="25"/>
      <c r="D51" s="45"/>
      <c r="F51" s="77"/>
      <c r="G51" s="63"/>
      <c r="H51" s="63"/>
      <c r="I51" s="64"/>
      <c r="J51" s="65"/>
    </row>
    <row r="52" spans="1:12" ht="25.5" x14ac:dyDescent="0.2">
      <c r="A52" s="52" t="s">
        <v>59</v>
      </c>
      <c r="B52" s="66"/>
      <c r="C52" s="20"/>
      <c r="D52" s="67"/>
      <c r="F52" s="77"/>
      <c r="G52" s="63"/>
      <c r="H52" s="63"/>
      <c r="I52" s="64"/>
      <c r="J52" s="65"/>
    </row>
    <row r="53" spans="1:12" x14ac:dyDescent="0.2">
      <c r="A53" s="40"/>
      <c r="B53" s="26"/>
      <c r="C53" s="25"/>
      <c r="D53" s="27"/>
      <c r="F53" s="55"/>
      <c r="G53" s="63"/>
      <c r="H53" s="63"/>
      <c r="I53" s="64"/>
      <c r="J53" s="65"/>
    </row>
    <row r="54" spans="1:12" x14ac:dyDescent="0.2">
      <c r="A54" s="40"/>
      <c r="B54" s="26"/>
      <c r="C54" s="25"/>
      <c r="D54" s="27"/>
      <c r="F54" s="55"/>
      <c r="G54" s="63"/>
      <c r="H54" s="63"/>
      <c r="I54" s="64"/>
      <c r="J54" s="65"/>
    </row>
    <row r="55" spans="1:12" x14ac:dyDescent="0.2">
      <c r="A55" s="40"/>
      <c r="B55" s="26"/>
      <c r="C55" s="25"/>
      <c r="D55" s="27"/>
      <c r="F55" s="55"/>
      <c r="G55" s="63"/>
      <c r="H55" s="63"/>
      <c r="I55" s="64"/>
      <c r="J55" s="65"/>
    </row>
    <row r="56" spans="1:12" x14ac:dyDescent="0.2">
      <c r="A56" s="42" t="s">
        <v>16</v>
      </c>
      <c r="B56" s="43">
        <f>SUM(B47:B55)</f>
        <v>0</v>
      </c>
      <c r="C56" s="43">
        <f>SUM(C47:C55)</f>
        <v>0</v>
      </c>
      <c r="D56" s="44">
        <f>SUM(D47:D55)</f>
        <v>0</v>
      </c>
      <c r="F56" s="55"/>
      <c r="G56" s="63"/>
      <c r="H56" s="63"/>
      <c r="I56" s="64"/>
      <c r="J56" s="65"/>
    </row>
    <row r="57" spans="1:12" ht="27.75" customHeight="1" x14ac:dyDescent="0.2">
      <c r="A57" s="46" t="s">
        <v>25</v>
      </c>
      <c r="B57" s="47">
        <f>SUM(B27,B40,B45,B16,B56)</f>
        <v>0</v>
      </c>
      <c r="C57" s="47">
        <f>SUM(C27,C40,C45,C16,C56)</f>
        <v>0</v>
      </c>
      <c r="D57" s="59">
        <f>SUM(D27,D40,D45,D16,D56)</f>
        <v>0</v>
      </c>
      <c r="F57" s="55"/>
      <c r="G57" s="63"/>
      <c r="H57" s="63"/>
      <c r="I57" s="64"/>
      <c r="J57" s="65"/>
    </row>
    <row r="58" spans="1:12" ht="25.5" x14ac:dyDescent="0.2">
      <c r="A58" s="38" t="s">
        <v>41</v>
      </c>
      <c r="B58" s="26"/>
      <c r="C58" s="26"/>
      <c r="D58" s="27"/>
      <c r="F58" s="55"/>
      <c r="G58" s="63"/>
      <c r="H58" s="63"/>
      <c r="I58" s="64"/>
      <c r="J58" s="65"/>
    </row>
    <row r="59" spans="1:12" ht="26.25" thickBot="1" x14ac:dyDescent="0.25">
      <c r="A59" s="15" t="s">
        <v>17</v>
      </c>
      <c r="B59" s="16">
        <f>B57+B58</f>
        <v>0</v>
      </c>
      <c r="C59" s="16">
        <f>C57+C58</f>
        <v>0</v>
      </c>
      <c r="D59" s="17">
        <f>D57+D58</f>
        <v>0</v>
      </c>
      <c r="F59" s="15" t="s">
        <v>2</v>
      </c>
      <c r="G59" s="16">
        <f>SUM(G11:G58)</f>
        <v>0</v>
      </c>
      <c r="H59" s="16">
        <f>IF(H11&gt;(C65*0.7),"Reformulació incorrecta",SUM(H11:H58))</f>
        <v>0</v>
      </c>
      <c r="I59" s="17">
        <f>SUM(I11:I58)</f>
        <v>0</v>
      </c>
      <c r="J59" s="65"/>
    </row>
    <row r="60" spans="1:12" ht="25.5" customHeight="1" x14ac:dyDescent="0.2">
      <c r="A60" s="78" t="s">
        <v>23</v>
      </c>
      <c r="B60" s="79"/>
      <c r="C60" s="79"/>
      <c r="D60" s="80"/>
      <c r="J60" s="65"/>
    </row>
    <row r="61" spans="1:12" x14ac:dyDescent="0.2">
      <c r="A61" s="55"/>
      <c r="B61" s="33"/>
      <c r="C61" s="33"/>
      <c r="D61" s="34"/>
      <c r="J61" s="65"/>
    </row>
    <row r="62" spans="1:12" x14ac:dyDescent="0.2">
      <c r="A62" s="55"/>
      <c r="B62" s="33"/>
      <c r="C62" s="33"/>
      <c r="D62" s="34"/>
    </row>
    <row r="63" spans="1:12" ht="13.5" thickBot="1" x14ac:dyDescent="0.25">
      <c r="A63" s="55"/>
      <c r="B63" s="33"/>
      <c r="C63" s="33"/>
      <c r="D63" s="34"/>
      <c r="J63" s="65"/>
      <c r="K63" s="65"/>
    </row>
    <row r="64" spans="1:12" ht="28.5" customHeight="1" thickBot="1" x14ac:dyDescent="0.25">
      <c r="A64" s="21" t="s">
        <v>16</v>
      </c>
      <c r="B64" s="22">
        <f>IF(SUM(B61:B63)&gt;(B59*0.15),"Reduir espècies",SUM(B60:B63))</f>
        <v>0</v>
      </c>
      <c r="C64" s="22">
        <f>IF(SUM(C61:C63)&gt;(C59*0.15),"Reduir espècies",SUM(C60:C63))</f>
        <v>0</v>
      </c>
      <c r="D64" s="28">
        <f>IF(SUM(D61:D63)&gt;(D59*0.15),"Reduir espècies",SUM(D60:D63))</f>
        <v>0</v>
      </c>
      <c r="J64" s="60"/>
      <c r="K64" s="65"/>
      <c r="L64" s="39" t="str">
        <f>IF(L65&lt;&gt;" ","Teniu una desviació del "," ")</f>
        <v xml:space="preserve"> </v>
      </c>
    </row>
    <row r="65" spans="1:12" ht="24" customHeight="1" thickBot="1" x14ac:dyDescent="0.3">
      <c r="A65" s="23" t="s">
        <v>18</v>
      </c>
      <c r="B65" s="24">
        <f>SUM(B59+B64)</f>
        <v>0</v>
      </c>
      <c r="C65" s="24">
        <f>SUM(C59+C64)</f>
        <v>0</v>
      </c>
      <c r="D65" s="29">
        <f>SUM(D59+D64)</f>
        <v>0</v>
      </c>
      <c r="F65" s="32" t="str">
        <f>IF(H59="Reformulació incorrecta",H59," ")</f>
        <v xml:space="preserve"> </v>
      </c>
      <c r="J65" s="68" t="e">
        <f>IF(G68&gt;0,((I68/G68)-1),((I68/F68)-1))</f>
        <v>#DIV/0!</v>
      </c>
      <c r="K65" s="69" t="str">
        <f>IF(I68=0," ",J65)</f>
        <v xml:space="preserve"> </v>
      </c>
      <c r="L65" s="37" t="str">
        <f>IF(K65&lt;(-0.2),K65," ")</f>
        <v xml:space="preserve"> </v>
      </c>
    </row>
    <row r="66" spans="1:12" ht="23.25" customHeight="1" thickBot="1" x14ac:dyDescent="0.25">
      <c r="J66" s="65"/>
      <c r="K66" s="65"/>
    </row>
    <row r="67" spans="1:12" ht="17.25" customHeight="1" x14ac:dyDescent="0.25">
      <c r="A67" s="94"/>
      <c r="B67" s="95"/>
      <c r="C67" s="95"/>
      <c r="D67" s="95"/>
      <c r="E67" s="95"/>
      <c r="F67" s="41" t="s">
        <v>7</v>
      </c>
      <c r="G67" s="104" t="s">
        <v>8</v>
      </c>
      <c r="H67" s="104"/>
      <c r="I67" s="56" t="s">
        <v>12</v>
      </c>
    </row>
    <row r="68" spans="1:12" x14ac:dyDescent="0.2">
      <c r="A68" s="96" t="s">
        <v>4</v>
      </c>
      <c r="B68" s="97"/>
      <c r="C68" s="97"/>
      <c r="D68" s="97"/>
      <c r="E68" s="98"/>
      <c r="F68" s="4">
        <f>B65</f>
        <v>0</v>
      </c>
      <c r="G68" s="103">
        <f>C65</f>
        <v>0</v>
      </c>
      <c r="H68" s="103"/>
      <c r="I68" s="58">
        <f>D65</f>
        <v>0</v>
      </c>
      <c r="J68" s="65"/>
      <c r="K68" s="65"/>
    </row>
    <row r="69" spans="1:12" x14ac:dyDescent="0.2">
      <c r="A69" s="96" t="s">
        <v>5</v>
      </c>
      <c r="B69" s="97"/>
      <c r="C69" s="97"/>
      <c r="D69" s="97"/>
      <c r="E69" s="98"/>
      <c r="F69" s="4">
        <f>G59</f>
        <v>0</v>
      </c>
      <c r="G69" s="103">
        <f>H59</f>
        <v>0</v>
      </c>
      <c r="H69" s="103"/>
      <c r="I69" s="58">
        <f>I59</f>
        <v>0</v>
      </c>
      <c r="K69" s="30"/>
    </row>
    <row r="70" spans="1:12" ht="12.75" customHeight="1" thickBot="1" x14ac:dyDescent="0.25">
      <c r="A70" s="99" t="s">
        <v>6</v>
      </c>
      <c r="B70" s="100"/>
      <c r="C70" s="100"/>
      <c r="D70" s="100"/>
      <c r="E70" s="101"/>
      <c r="F70" s="5">
        <f>F68-F69</f>
        <v>0</v>
      </c>
      <c r="G70" s="102">
        <f>G68-G69</f>
        <v>0</v>
      </c>
      <c r="H70" s="102"/>
      <c r="I70" s="31">
        <f>I68-I69</f>
        <v>0</v>
      </c>
    </row>
    <row r="72" spans="1:12" x14ac:dyDescent="0.2">
      <c r="A72" s="6"/>
      <c r="B72" s="6"/>
    </row>
    <row r="73" spans="1:12" x14ac:dyDescent="0.2">
      <c r="A73" s="7"/>
      <c r="B73" s="6"/>
      <c r="I73" s="36"/>
    </row>
    <row r="74" spans="1:12" x14ac:dyDescent="0.2">
      <c r="A74" s="6"/>
      <c r="B74" s="6"/>
    </row>
    <row r="75" spans="1:12" x14ac:dyDescent="0.2">
      <c r="A75" s="6"/>
      <c r="B75" s="6"/>
    </row>
  </sheetData>
  <sheetProtection algorithmName="SHA-512" hashValue="LCkFAjlz0ckpTQpYvdWLA73lCgBpzt7J1lWfwrVrjbNML5h7SV7nc3XCXnQeb0JWDG6soHSszwwUHiwmOPBFUQ==" saltValue="pjZJacdslYm1lPMWRRuQiQ==" spinCount="100000" sheet="1" formatColumns="0" insertRows="0"/>
  <mergeCells count="23">
    <mergeCell ref="A1:I1"/>
    <mergeCell ref="A3:I3"/>
    <mergeCell ref="G4:I4"/>
    <mergeCell ref="A6:I6"/>
    <mergeCell ref="G5:I5"/>
    <mergeCell ref="A67:E67"/>
    <mergeCell ref="A68:E68"/>
    <mergeCell ref="A69:E69"/>
    <mergeCell ref="A70:E70"/>
    <mergeCell ref="G70:H70"/>
    <mergeCell ref="G68:H68"/>
    <mergeCell ref="G69:H69"/>
    <mergeCell ref="G67:H67"/>
    <mergeCell ref="A60:D60"/>
    <mergeCell ref="A9:D9"/>
    <mergeCell ref="F9:I9"/>
    <mergeCell ref="A4:F4"/>
    <mergeCell ref="A5:F5"/>
    <mergeCell ref="F46:F47"/>
    <mergeCell ref="H46:H47"/>
    <mergeCell ref="G46:G47"/>
    <mergeCell ref="I46:I47"/>
    <mergeCell ref="A7:I7"/>
  </mergeCells>
  <phoneticPr fontId="3" type="noConversion"/>
  <conditionalFormatting sqref="J65">
    <cfRule type="cellIs" dxfId="15" priority="20" stopIfTrue="1" operator="greaterThan">
      <formula>-0.20000000001</formula>
    </cfRule>
    <cfRule type="cellIs" dxfId="14" priority="21" stopIfTrue="1" operator="greaterThan">
      <formula>-0.200000000000001</formula>
    </cfRule>
    <cfRule type="cellIs" dxfId="13" priority="22" stopIfTrue="1" operator="greaterThan">
      <formula>-0.2</formula>
    </cfRule>
    <cfRule type="cellIs" dxfId="12" priority="23" stopIfTrue="1" operator="greaterThan">
      <formula>0.2</formula>
    </cfRule>
    <cfRule type="cellIs" dxfId="11" priority="24" stopIfTrue="1" operator="greaterThan">
      <formula>0.2</formula>
    </cfRule>
    <cfRule type="cellIs" dxfId="10" priority="25" stopIfTrue="1" operator="greaterThan">
      <formula>-0.2</formula>
    </cfRule>
  </conditionalFormatting>
  <conditionalFormatting sqref="H59">
    <cfRule type="containsText" dxfId="9" priority="9" stopIfTrue="1" operator="containsText" text="Reformulació incorrecta">
      <formula>NOT(ISERROR(SEARCH("Reformulació incorrecta",H59)))</formula>
    </cfRule>
    <cfRule type="cellIs" dxfId="8" priority="10" stopIfTrue="1" operator="greaterThan">
      <formula>($H$11)&gt;($C$65)*0.5</formula>
    </cfRule>
  </conditionalFormatting>
  <conditionalFormatting sqref="G69:H69">
    <cfRule type="containsText" dxfId="7" priority="8" stopIfTrue="1" operator="containsText" text="Reformulació incorrecta">
      <formula>NOT(ISERROR(SEARCH("Reformulació incorrecta",G69)))</formula>
    </cfRule>
  </conditionalFormatting>
  <conditionalFormatting sqref="B64">
    <cfRule type="containsText" dxfId="6" priority="6" stopIfTrue="1" operator="containsText" text="Reduir espècies">
      <formula>NOT(ISERROR(SEARCH("Reduir espècies",B64)))</formula>
    </cfRule>
    <cfRule type="containsText" dxfId="5" priority="7" stopIfTrue="1" operator="containsText" text="Reduir import espècies">
      <formula>NOT(ISERROR(SEARCH("Reduir import espècies",B64)))</formula>
    </cfRule>
  </conditionalFormatting>
  <conditionalFormatting sqref="C64">
    <cfRule type="containsText" dxfId="4" priority="5" stopIfTrue="1" operator="containsText" text="Reduir espècies">
      <formula>NOT(ISERROR(SEARCH("Reduir espècies",C64)))</formula>
    </cfRule>
  </conditionalFormatting>
  <conditionalFormatting sqref="D64">
    <cfRule type="containsText" dxfId="3" priority="4" stopIfTrue="1" operator="containsText" text="Reduir espècies">
      <formula>NOT(ISERROR(SEARCH("Reduir espècies",D64)))</formula>
    </cfRule>
  </conditionalFormatting>
  <conditionalFormatting sqref="I59">
    <cfRule type="containsText" dxfId="2" priority="3" stopIfTrue="1" operator="containsText" text="Imports incorrectes">
      <formula>NOT(ISERROR(SEARCH("Imports incorrectes",I59)))</formula>
    </cfRule>
  </conditionalFormatting>
  <conditionalFormatting sqref="I69">
    <cfRule type="containsText" dxfId="1" priority="2" stopIfTrue="1" operator="containsText" text="Imports incorrectes">
      <formula>NOT(ISERROR(SEARCH("Imports incorrectes",I69)))</formula>
    </cfRule>
  </conditionalFormatting>
  <conditionalFormatting sqref="G46:I47">
    <cfRule type="containsText" dxfId="0" priority="1" stopIfTrue="1" operator="containsText" text="Reduir espècies">
      <formula>NOT(ISERROR(SEARCH("Reduir espècies",G46)))</formula>
    </cfRule>
  </conditionalFormatting>
  <dataValidations xWindow="398" yWindow="482" count="7">
    <dataValidation type="decimal" allowBlank="1" showInputMessage="1" showErrorMessage="1" error="L'import subvencionat no pot ser superior al 70% del pressupost" sqref="G11">
      <formula1>0</formula1>
      <formula2>B65*0.7</formula2>
    </dataValidation>
    <dataValidation allowBlank="1" showInputMessage="1" showErrorMessage="1" prompt="Cal que introduïu l'import concedit provisionalment pel Departament de Cultura. " sqref="H11"/>
    <dataValidation allowBlank="1" showInputMessage="1" showErrorMessage="1" prompt="Cal que introduïu la subvenció concedida pel Departament de Cultura." sqref="I11"/>
    <dataValidation allowBlank="1" showInputMessage="1" showErrorMessage="1" prompt="Informeu els imports a les cel·les inferiors." sqref="G13:I13 G48"/>
    <dataValidation type="custom" allowBlank="1" showInputMessage="1" showErrorMessage="1" error="Cal que empleneu les espècies a l'apartat de les despeses." prompt="Cal que empleneu les espècies a l'apartat de les despeses." sqref="G46:I47">
      <formula1>A64</formula1>
    </dataValidation>
    <dataValidation type="decimal" allowBlank="1" showInputMessage="1" showErrorMessage="1" errorTitle="Error despeses indirectes" error="Les despeses indirectes no poden superar el 30% del total de despeses subvencionables." sqref="B58:D58">
      <formula1>0</formula1>
      <formula2>B57*0.3</formula2>
    </dataValidation>
    <dataValidation allowBlank="1" showInputMessage="1" showErrorMessage="1" prompt="La reducció del pressupost no pot ser superior a la diferència entre l’import sol·licitat i l’import de la proposta provisional. Així mateix, no es pot superar el 70% establert a les bases específiques." sqref="C47:C55 C29:C39 C42:C44 C12:C15 C17:C26"/>
  </dataValidations>
  <pageMargins left="0.35433070866141736" right="0.11811023622047245" top="1.0236220472440944" bottom="1.0236220472440944" header="0.15748031496062992" footer="0"/>
  <pageSetup paperSize="9" scale="55" orientation="landscape" r:id="rId1"/>
  <headerFooter alignWithMargins="0">
    <oddHeader>&amp;L&amp;G&amp;C&amp;8K180-V02-15&amp;R&amp;8 K114/U10</oddHeader>
    <oddFooter xml:space="preserve">&amp;L&amp;8              Portal de Santa Madrona, 6-8
              08001 Barcelona
              Telèfon 933 162 847
</oddFooter>
  </headerFooter>
  <drawing r:id="rId2"/>
  <legacyDrawing r:id="rId3"/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6"/>
  <sheetViews>
    <sheetView workbookViewId="0">
      <selection activeCell="A2" sqref="A2"/>
    </sheetView>
  </sheetViews>
  <sheetFormatPr defaultRowHeight="12.75" x14ac:dyDescent="0.2"/>
  <sheetData>
    <row r="2" spans="2:2" ht="18" x14ac:dyDescent="0.25">
      <c r="B2" s="19" t="s">
        <v>14</v>
      </c>
    </row>
    <row r="6" spans="2:2" x14ac:dyDescent="0.2">
      <c r="B6" t="s">
        <v>15</v>
      </c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"/>
  <sheetViews>
    <sheetView workbookViewId="0">
      <selection activeCell="B2" sqref="B2"/>
    </sheetView>
  </sheetViews>
  <sheetFormatPr defaultRowHeight="12.75" x14ac:dyDescent="0.2"/>
  <sheetData>
    <row r="1" spans="1:2" x14ac:dyDescent="0.2">
      <c r="A1" s="18"/>
    </row>
    <row r="2" spans="1:2" ht="18" x14ac:dyDescent="0.25">
      <c r="B2" s="19" t="s">
        <v>11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"/>
  <sheetViews>
    <sheetView workbookViewId="0">
      <selection activeCell="A2" sqref="A2"/>
    </sheetView>
  </sheetViews>
  <sheetFormatPr defaultRowHeight="12.75" x14ac:dyDescent="0.2"/>
  <sheetData>
    <row r="1" spans="1:2" x14ac:dyDescent="0.2">
      <c r="A1" s="35"/>
    </row>
    <row r="2" spans="1:2" ht="18" x14ac:dyDescent="0.25">
      <c r="B2" s="19" t="s">
        <v>13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Fulls de càlcul</vt:lpstr>
      </vt:variant>
      <vt:variant>
        <vt:i4>4</vt:i4>
      </vt:variant>
      <vt:variant>
        <vt:lpstr>Intervals amb nom</vt:lpstr>
      </vt:variant>
      <vt:variant>
        <vt:i4>1</vt:i4>
      </vt:variant>
    </vt:vector>
  </HeadingPairs>
  <TitlesOfParts>
    <vt:vector size="5" baseType="lpstr">
      <vt:lpstr>Pressupost - Liquidació</vt:lpstr>
      <vt:lpstr>Instruccions sol·licitud </vt:lpstr>
      <vt:lpstr>Instruccions reformulació</vt:lpstr>
      <vt:lpstr>Instruccions justificació</vt:lpstr>
      <vt:lpstr>'Pressupost - Liquidació'!_1Àrea_d_impressió</vt:lpstr>
    </vt:vector>
  </TitlesOfParts>
  <Manager>Àrea d'Administració  Electrònica i Documentació</Manager>
  <Company>Gencat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PRESSUPOST / LIQUIDACIÓ: Subvencions per a l'organització de festivals, cicles i esdeveniments similars de cultura popular i tradicional (CLT042)</dc:title>
  <dc:subject>Pressupost subvencions per a iniciatives d'entitats sense ànim de lucre adreçades a promoure l'ús de la llengua catalana a Catalunya</dc:subject>
  <dc:creator>mrclpp</dc:creator>
  <cp:keywords>Pressupost;subvenció;iniciatives;entitats;sense;ànim;lucre;adreçades;promoure;ús;llengua;catalana;Catalunya</cp:keywords>
  <cp:lastModifiedBy>Navarro Suñé, Albert</cp:lastModifiedBy>
  <cp:lastPrinted>2019-05-15T12:24:09Z</cp:lastPrinted>
  <dcterms:created xsi:type="dcterms:W3CDTF">2014-02-04T12:23:50Z</dcterms:created>
  <dcterms:modified xsi:type="dcterms:W3CDTF">2024-12-11T12:19:16Z</dcterms:modified>
</cp:coreProperties>
</file>